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ミュレーション" sheetId="1" r:id="rId4"/>
    <sheet state="visible" name="エリア・種別" sheetId="2" r:id="rId5"/>
  </sheets>
  <definedNames/>
  <calcPr/>
  <extLst>
    <ext uri="GoogleSheetsCustomDataVersion2">
      <go:sheetsCustomData xmlns:go="http://customooxmlschemas.google.com/" r:id="rId6" roundtripDataChecksum="QYxFjTKtNQhDr8sZD2XOsgZ9KvBePZAl38u2Y2gKUkM="/>
    </ext>
  </extLst>
</workbook>
</file>

<file path=xl/sharedStrings.xml><?xml version="1.0" encoding="utf-8"?>
<sst xmlns="http://schemas.openxmlformats.org/spreadsheetml/2006/main" count="191" uniqueCount="88">
  <si>
    <t>テラエナジーでんき</t>
  </si>
  <si>
    <t>【固定単価プラン用】</t>
  </si>
  <si>
    <t>料金シミュレーション</t>
  </si>
  <si>
    <t>エリア</t>
  </si>
  <si>
    <t>北海道</t>
  </si>
  <si>
    <t>※プルダウンより選択</t>
  </si>
  <si>
    <t>契約種別</t>
  </si>
  <si>
    <t>従量電灯B・北海道</t>
  </si>
  <si>
    <t>契約容量</t>
  </si>
  <si>
    <t>ご利用月</t>
  </si>
  <si>
    <t>月</t>
  </si>
  <si>
    <t>使用量</t>
  </si>
  <si>
    <t>kWh</t>
  </si>
  <si>
    <t>※検針データの数字を入力</t>
  </si>
  <si>
    <t>当月電気料金</t>
  </si>
  <si>
    <t>円</t>
  </si>
  <si>
    <t>年間電気料金</t>
  </si>
  <si>
    <t>各月電気料金</t>
  </si>
  <si>
    <t>予想額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</si>
  <si>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</si>
  <si>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</si>
  <si>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</si>
  <si>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</si>
  <si>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</si>
  <si>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</si>
  <si>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</si>
  <si>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</si>
  <si>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</si>
  <si>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</si>
  <si>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</si>
  <si>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</si>
  <si>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基本料金固定</t>
  </si>
  <si>
    <t>基本料金単価</t>
  </si>
  <si>
    <t>従量料金単価</t>
  </si>
  <si>
    <t>再エネ賦課金単価</t>
  </si>
  <si>
    <t>月係数</t>
  </si>
  <si>
    <t>参照元：エリア・契約種別</t>
  </si>
  <si>
    <t>従量電灯C・北海道</t>
  </si>
  <si>
    <t>低圧（動力）・北海道</t>
  </si>
  <si>
    <t>東北</t>
  </si>
  <si>
    <t>従量電灯B・東北</t>
  </si>
  <si>
    <t>従量電灯C・東北</t>
  </si>
  <si>
    <t>低圧（動力）・東北</t>
  </si>
  <si>
    <t>東京</t>
  </si>
  <si>
    <t>従量電灯B・東京</t>
  </si>
  <si>
    <t>従量電灯C・東京</t>
  </si>
  <si>
    <t>低圧（動力）・東京</t>
  </si>
  <si>
    <t>中部</t>
  </si>
  <si>
    <t>従量電灯B・中部</t>
  </si>
  <si>
    <t>従量電灯C・中部</t>
  </si>
  <si>
    <t>低圧（動力）・中部</t>
  </si>
  <si>
    <t>関西</t>
  </si>
  <si>
    <t>従量電灯A・関西</t>
  </si>
  <si>
    <t>従量電灯B・関西</t>
  </si>
  <si>
    <t>低圧（動力）・関西</t>
  </si>
  <si>
    <t>北陸</t>
  </si>
  <si>
    <t>従量電灯B・北陸</t>
  </si>
  <si>
    <t>従量電灯C・北陸</t>
  </si>
  <si>
    <t>低圧（動力）・北陸</t>
  </si>
  <si>
    <t>中国</t>
  </si>
  <si>
    <t>従量電灯A・中国</t>
  </si>
  <si>
    <t>従量電灯B・中国</t>
  </si>
  <si>
    <t>低圧（動力）・中国</t>
  </si>
  <si>
    <t>四国</t>
  </si>
  <si>
    <t>従量電灯A・四国</t>
  </si>
  <si>
    <t>従量電灯B・四国</t>
  </si>
  <si>
    <t>低圧（動力）・四国</t>
  </si>
  <si>
    <t>九州</t>
  </si>
  <si>
    <t>従量電灯B・九州</t>
  </si>
  <si>
    <t>従量電灯C・九州</t>
  </si>
  <si>
    <t>低圧（動力）・九州</t>
  </si>
  <si>
    <t>表示用：エリア・契約種別</t>
  </si>
  <si>
    <t>参照元：契約容量</t>
  </si>
  <si>
    <t>-</t>
  </si>
  <si>
    <t>表示用：契約容量</t>
  </si>
  <si>
    <t>参照元</t>
  </si>
  <si>
    <t>単位</t>
  </si>
  <si>
    <t>基本料金・固定</t>
  </si>
  <si>
    <t>基本料金</t>
  </si>
  <si>
    <t>従量料金</t>
  </si>
  <si>
    <t>係数1</t>
  </si>
  <si>
    <t>係数2</t>
  </si>
  <si>
    <t>A</t>
  </si>
  <si>
    <t>kVA</t>
  </si>
  <si>
    <t>kW</t>
  </si>
  <si>
    <t>表示用</t>
  </si>
  <si>
    <t>参照元：月係数</t>
  </si>
  <si>
    <t>表示用：月係数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</si>
</sst>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2.0"/>
      <color theme="1"/>
      <name val="Arial"/>
    </font>
    <font>
      <sz val="10.0"/>
      <color rgb="FF000000"/>
      <name val="Arial"/>
    </font>
    <font>
      <sz val="14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color theme="1"/>
      <name val="Arial"/>
    </font>
    <font>
      <sz val="10.0"/>
      <color rgb="FF303030"/>
      <name val="Arial"/>
    </font>
    <font>
      <sz val="11.0"/>
      <color rgb="FF000000"/>
      <name val="Arial"/>
    </font>
    <font>
      <sz val="11.0"/>
      <color rgb="FF000000"/>
      <name val="Calibri"/>
    </font>
    <font>
      <sz val="10.0"/>
      <color rgb="FF303030"/>
      <name val="Meiryo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EA4335"/>
      </left>
      <right style="thick">
        <color rgb="FFEA4335"/>
      </right>
      <top style="thick">
        <color rgb="FFEA4335"/>
      </top>
      <bottom style="thick">
        <color rgb="FFEA4335"/>
      </bottom>
    </border>
    <border>
      <left style="thick">
        <color rgb="FFEA4335"/>
      </left>
      <right style="thick">
        <color rgb="FFEA4335"/>
      </right>
      <bottom style="thick">
        <color rgb="FFEA4335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1" fillId="2" fontId="1" numFmtId="0" xfId="0" applyAlignment="1" applyBorder="1" applyFill="1" applyFont="1">
      <alignment horizontal="center" readingOrder="0"/>
    </xf>
    <xf borderId="0" fillId="0" fontId="4" numFmtId="0" xfId="0" applyFont="1"/>
    <xf borderId="1" fillId="3" fontId="1" numFmtId="0" xfId="0" applyAlignment="1" applyBorder="1" applyFill="1" applyFont="1">
      <alignment horizontal="center" readingOrder="0"/>
    </xf>
    <xf borderId="0" fillId="0" fontId="5" numFmtId="0" xfId="0" applyAlignment="1" applyFont="1">
      <alignment horizontal="center"/>
    </xf>
    <xf borderId="2" fillId="0" fontId="3" numFmtId="3" xfId="0" applyAlignment="1" applyBorder="1" applyFont="1" applyNumberFormat="1">
      <alignment horizontal="center"/>
    </xf>
    <xf borderId="3" fillId="0" fontId="3" numFmtId="3" xfId="0" applyAlignment="1" applyBorder="1" applyFont="1" applyNumberFormat="1">
      <alignment horizontal="center"/>
    </xf>
    <xf borderId="0" fillId="0" fontId="5" numFmtId="3" xfId="0" applyAlignment="1" applyFont="1" applyNumberFormat="1">
      <alignment horizontal="center"/>
    </xf>
    <xf borderId="0" fillId="0" fontId="5" numFmtId="0" xfId="0" applyAlignment="1" applyFont="1">
      <alignment horizontal="center" readingOrder="0"/>
    </xf>
    <xf borderId="0" fillId="4" fontId="4" numFmtId="0" xfId="0" applyAlignment="1" applyFill="1" applyFont="1">
      <alignment horizontal="left"/>
    </xf>
    <xf borderId="0" fillId="0" fontId="4" numFmtId="0" xfId="0" applyAlignment="1" applyFont="1">
      <alignment horizontal="right"/>
    </xf>
    <xf borderId="0" fillId="0" fontId="6" numFmtId="0" xfId="0" applyFont="1"/>
    <xf borderId="0" fillId="5" fontId="4" numFmtId="0" xfId="0" applyAlignment="1" applyFill="1" applyFont="1">
      <alignment horizontal="left"/>
    </xf>
    <xf borderId="0" fillId="5" fontId="4" numFmtId="0" xfId="0" applyFont="1"/>
    <xf borderId="0" fillId="5" fontId="7" numFmtId="0" xfId="0" applyAlignment="1" applyFont="1">
      <alignment horizontal="right"/>
    </xf>
    <xf borderId="0" fillId="5" fontId="7" numFmtId="0" xfId="0" applyAlignment="1" applyFont="1">
      <alignment horizontal="right" readingOrder="0"/>
    </xf>
    <xf borderId="0" fillId="0" fontId="8" numFmtId="0" xfId="0" applyAlignment="1" applyFont="1">
      <alignment horizontal="right" readingOrder="0" shrinkToFit="0" vertical="center" wrapText="1"/>
    </xf>
    <xf borderId="0" fillId="0" fontId="8" numFmtId="0" xfId="0" applyAlignment="1" applyFont="1">
      <alignment horizontal="right" shrinkToFit="0" vertical="center" wrapText="1"/>
    </xf>
    <xf borderId="0" fillId="5" fontId="2" numFmtId="0" xfId="0" applyFont="1"/>
    <xf borderId="0" fillId="5" fontId="8" numFmtId="0" xfId="0" applyAlignment="1" applyFont="1">
      <alignment horizontal="right"/>
    </xf>
    <xf borderId="0" fillId="0" fontId="7" numFmtId="0" xfId="0" applyAlignment="1" applyFont="1">
      <alignment horizontal="right"/>
    </xf>
    <xf borderId="0" fillId="0" fontId="7" numFmtId="0" xfId="0" applyAlignment="1" applyFont="1">
      <alignment horizontal="right" readingOrder="0"/>
    </xf>
    <xf borderId="0" fillId="0" fontId="8" numFmtId="0" xfId="0" applyAlignment="1" applyFont="1">
      <alignment horizontal="right"/>
    </xf>
    <xf borderId="0" fillId="0" fontId="9" numFmtId="0" xfId="0" applyAlignment="1" applyFont="1">
      <alignment horizontal="right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63"/>
    <col customWidth="1" min="2" max="2" width="23.38"/>
    <col customWidth="1" min="3" max="3" width="4.13"/>
    <col customWidth="1" min="4" max="4" width="6.63"/>
    <col customWidth="1" min="5" max="24" width="7.38"/>
    <col customWidth="1" min="25" max="26" width="8.38"/>
  </cols>
  <sheetData>
    <row r="1" ht="19.5" customHeight="1">
      <c r="A1" s="1" t="s">
        <v>0</v>
      </c>
    </row>
    <row r="2" ht="14.25" customHeight="1">
      <c r="A2" s="2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customHeight="1">
      <c r="A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1.25" customHeight="1">
      <c r="A4" s="5"/>
      <c r="B4" s="5"/>
      <c r="C4" s="5"/>
      <c r="D4" s="5"/>
    </row>
    <row r="5" ht="15.75" customHeight="1">
      <c r="A5" s="6" t="s">
        <v>3</v>
      </c>
      <c r="B5" s="7" t="s">
        <v>4</v>
      </c>
      <c r="C5" s="8"/>
      <c r="D5" s="8" t="s">
        <v>5</v>
      </c>
    </row>
    <row r="6" ht="15.75" customHeight="1">
      <c r="A6" s="6" t="s">
        <v>6</v>
      </c>
      <c r="B6" s="7" t="s">
        <v>7</v>
      </c>
      <c r="D6" s="8" t="s">
        <v>5</v>
      </c>
    </row>
    <row r="7" ht="15.75" customHeight="1">
      <c r="A7" s="6" t="s">
        <v>8</v>
      </c>
      <c r="B7" s="7">
        <v>10.0</v>
      </c>
      <c r="C7" s="8" t="str">
        <f>'エリア・種別'!B79</f>
        <v>A</v>
      </c>
      <c r="D7" s="8" t="s">
        <v>5</v>
      </c>
    </row>
    <row r="8" ht="15.75" customHeight="1">
      <c r="A8" s="6" t="s">
        <v>9</v>
      </c>
      <c r="B8" s="7">
        <v>9.0</v>
      </c>
      <c r="C8" s="8" t="s">
        <v>10</v>
      </c>
      <c r="D8" s="8" t="s">
        <v>5</v>
      </c>
    </row>
    <row r="9" ht="15.75" customHeight="1">
      <c r="A9" s="6" t="s">
        <v>11</v>
      </c>
      <c r="B9" s="9">
        <v>100.0</v>
      </c>
      <c r="C9" s="8" t="s">
        <v>12</v>
      </c>
      <c r="D9" s="8" t="s">
        <v>13</v>
      </c>
    </row>
    <row r="10" ht="15.75" customHeight="1">
      <c r="A10" s="6"/>
      <c r="B10" s="10"/>
    </row>
    <row r="11" ht="15.75" customHeight="1">
      <c r="A11" s="6" t="s">
        <v>14</v>
      </c>
      <c r="B11" s="11">
        <f>IF(ISNUMBER(B7),IF(C7="A",SUM(B28*'エリア・種別'!B100+SUM(B7/10-'エリア・種別'!C100)*B29+B9*SUM(B30+B31)),SUM(B28*'エリア・種別'!B100+SUM(B7-'エリア・種別'!C100)*B29+B9*SUM(B30+B31))),B28+B9*SUM(B30+B31))</f>
        <v>3926.9</v>
      </c>
      <c r="C11" s="8" t="s">
        <v>15</v>
      </c>
    </row>
    <row r="12" ht="15.75" customHeight="1">
      <c r="A12" s="6" t="s">
        <v>16</v>
      </c>
      <c r="B12" s="12">
        <f>SUM(B15:B26)</f>
        <v>45552.04</v>
      </c>
      <c r="C12" s="8" t="s">
        <v>15</v>
      </c>
    </row>
    <row r="13" ht="15.75" customHeight="1">
      <c r="A13" s="6"/>
      <c r="B13" s="10"/>
      <c r="C13" s="8"/>
    </row>
    <row r="14" ht="15.75" customHeight="1">
      <c r="A14" s="6" t="s">
        <v>17</v>
      </c>
      <c r="B14" s="10" t="s">
        <v>18</v>
      </c>
    </row>
    <row r="15" ht="15.75" customHeight="1">
      <c r="A15" s="6" t="s">
        <v>19</v>
      </c>
      <c r="B15" s="13">
        <f>'エリア・種別'!B83/B$32*B$11</f>
        <v>4188.693333</v>
      </c>
      <c r="C15" s="8" t="s">
        <v>15</v>
      </c>
    </row>
    <row r="16" ht="15.75" customHeight="1">
      <c r="A16" s="6" t="s">
        <v>20</v>
      </c>
      <c r="B16" s="13">
        <f>'エリア・種別'!B84/B$32*B$11</f>
        <v>4188.693333</v>
      </c>
      <c r="C16" s="8" t="s">
        <v>15</v>
      </c>
    </row>
    <row r="17" ht="15.75" customHeight="1">
      <c r="A17" s="6" t="s">
        <v>21</v>
      </c>
      <c r="B17" s="13">
        <f>'エリア・種別'!B85/B$32*B$11</f>
        <v>3926.9</v>
      </c>
      <c r="C17" s="8" t="s">
        <v>15</v>
      </c>
    </row>
    <row r="18" ht="15.75" customHeight="1">
      <c r="A18" s="6" t="s">
        <v>22</v>
      </c>
      <c r="B18" s="13">
        <f>'エリア・種別'!B86/B$32*B$11</f>
        <v>3403.313333</v>
      </c>
      <c r="C18" s="8" t="s">
        <v>15</v>
      </c>
    </row>
    <row r="19" ht="15.75" customHeight="1">
      <c r="A19" s="6" t="s">
        <v>23</v>
      </c>
      <c r="B19" s="13">
        <f>'エリア・種別'!B87/B$32*B$11</f>
        <v>3403.313333</v>
      </c>
      <c r="C19" s="8" t="s">
        <v>15</v>
      </c>
    </row>
    <row r="20" ht="15.75" customHeight="1">
      <c r="A20" s="6" t="s">
        <v>24</v>
      </c>
      <c r="B20" s="13">
        <f>'エリア・種別'!B88/B$32*B$11</f>
        <v>3665.106667</v>
      </c>
      <c r="C20" s="8" t="s">
        <v>15</v>
      </c>
    </row>
    <row r="21" ht="15.75" customHeight="1">
      <c r="A21" s="6" t="s">
        <v>25</v>
      </c>
      <c r="B21" s="13">
        <f>'エリア・種別'!B89/B$32*B$11</f>
        <v>3665.106667</v>
      </c>
      <c r="C21" s="8" t="s">
        <v>15</v>
      </c>
    </row>
    <row r="22" ht="15.75" customHeight="1">
      <c r="A22" s="6" t="s">
        <v>26</v>
      </c>
      <c r="B22" s="13">
        <f>'エリア・種別'!B90/B$32*B$11</f>
        <v>4188.693333</v>
      </c>
      <c r="C22" s="8" t="s">
        <v>15</v>
      </c>
    </row>
    <row r="23" ht="15.75" customHeight="1">
      <c r="A23" s="6" t="s">
        <v>27</v>
      </c>
      <c r="B23" s="13">
        <f>'エリア・種別'!B91/B$32*B$11</f>
        <v>3926.9</v>
      </c>
      <c r="C23" s="8" t="s">
        <v>15</v>
      </c>
    </row>
    <row r="24" ht="15.75" customHeight="1">
      <c r="A24" s="6" t="s">
        <v>28</v>
      </c>
      <c r="B24" s="13">
        <f>'エリア・種別'!B92/B$32*B$11</f>
        <v>3403.313333</v>
      </c>
      <c r="C24" s="8" t="s">
        <v>15</v>
      </c>
    </row>
    <row r="25" ht="15.75" customHeight="1">
      <c r="A25" s="6" t="s">
        <v>29</v>
      </c>
      <c r="B25" s="13">
        <f>'エリア・種別'!B93/B$32*B$11</f>
        <v>3665.106667</v>
      </c>
      <c r="C25" s="8" t="s">
        <v>15</v>
      </c>
    </row>
    <row r="26" ht="15.75" customHeight="1">
      <c r="A26" s="6" t="s">
        <v>30</v>
      </c>
      <c r="B26" s="13">
        <f>'エリア・種別'!B94/B$32*B$11</f>
        <v>3926.9</v>
      </c>
      <c r="C26" s="8" t="s">
        <v>15</v>
      </c>
    </row>
    <row r="27" ht="15.75" customHeight="1">
      <c r="A27" s="6"/>
      <c r="B27" s="10"/>
      <c r="C27" s="8"/>
    </row>
    <row r="28" ht="15.75" customHeight="1">
      <c r="A28" s="6" t="s">
        <v>31</v>
      </c>
      <c r="B28" s="10" t="str">
        <f>'エリア・種別'!C79</f>
        <v/>
      </c>
      <c r="C28" s="8"/>
    </row>
    <row r="29" ht="15.75" customHeight="1">
      <c r="A29" s="6" t="s">
        <v>32</v>
      </c>
      <c r="B29" s="10">
        <f>'エリア・種別'!D79</f>
        <v>295.9</v>
      </c>
      <c r="C29" s="8" t="s">
        <v>15</v>
      </c>
    </row>
    <row r="30" ht="15.75" customHeight="1">
      <c r="A30" s="6" t="s">
        <v>33</v>
      </c>
      <c r="B30" s="10">
        <f>'エリア・種別'!E79</f>
        <v>32.33</v>
      </c>
      <c r="C30" s="8" t="s">
        <v>15</v>
      </c>
    </row>
    <row r="31" ht="15.75" customHeight="1">
      <c r="A31" s="6" t="s">
        <v>34</v>
      </c>
      <c r="B31" s="14">
        <v>3.98</v>
      </c>
      <c r="C31" s="8" t="s">
        <v>15</v>
      </c>
    </row>
    <row r="32" ht="15.75" customHeight="1">
      <c r="A32" s="6" t="s">
        <v>35</v>
      </c>
      <c r="B32" s="10">
        <f>'エリア・種別'!B97</f>
        <v>0.15</v>
      </c>
    </row>
    <row r="33" ht="15.75" customHeight="1">
      <c r="A33" s="6"/>
      <c r="B33" s="10"/>
    </row>
    <row r="34" ht="15.75" customHeight="1"/>
    <row r="35" ht="15.75" customHeight="1"/>
    <row r="36" ht="15.75" customHeight="1">
      <c r="A36" s="6"/>
      <c r="B36" s="1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D1"/>
    <mergeCell ref="A2:D2"/>
    <mergeCell ref="A3:D3"/>
  </mergeCells>
  <dataValidations>
    <dataValidation type="list" allowBlank="1" showErrorMessage="1" sqref="B7">
      <formula1>'エリア・種別'!B46:AX46</formula1>
    </dataValidation>
    <dataValidation type="decimal" operator="greaterThan" allowBlank="1" showDropDown="1" showErrorMessage="1" sqref="B9">
      <formula1>1.0</formula1>
    </dataValidation>
    <dataValidation type="list" allowBlank="1" showErrorMessage="1" sqref="B5">
      <formula1>'エリア・種別'!$A$2:$A$10</formula1>
    </dataValidation>
    <dataValidation type="list" allowBlank="1" sqref="B6">
      <formula1>'エリア・種別'!$B$13:$D$13</formula1>
    </dataValidation>
    <dataValidation type="list" allowBlank="1" showErrorMessage="1" sqref="B8">
      <formula1>"1,2,3,4,5,6,7,8,9,10,11,12"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2" max="3" width="9.0"/>
    <col customWidth="1" min="4" max="50" width="7.38"/>
  </cols>
  <sheetData>
    <row r="1" ht="15.75" customHeight="1">
      <c r="A1" s="8" t="s">
        <v>36</v>
      </c>
    </row>
    <row r="2" ht="15.75" customHeight="1">
      <c r="A2" s="15" t="s">
        <v>4</v>
      </c>
      <c r="B2" s="15" t="s">
        <v>7</v>
      </c>
      <c r="C2" s="8" t="s">
        <v>37</v>
      </c>
      <c r="D2" s="8" t="s">
        <v>38</v>
      </c>
    </row>
    <row r="3" ht="15.75" customHeight="1">
      <c r="A3" s="15" t="s">
        <v>39</v>
      </c>
      <c r="B3" s="15" t="s">
        <v>40</v>
      </c>
      <c r="C3" s="8" t="s">
        <v>41</v>
      </c>
      <c r="D3" s="8" t="s">
        <v>42</v>
      </c>
    </row>
    <row r="4" ht="15.75" customHeight="1">
      <c r="A4" s="15" t="s">
        <v>43</v>
      </c>
      <c r="B4" s="15" t="s">
        <v>44</v>
      </c>
      <c r="C4" s="8" t="s">
        <v>45</v>
      </c>
      <c r="D4" s="8" t="s">
        <v>46</v>
      </c>
    </row>
    <row r="5" ht="15.75" customHeight="1">
      <c r="A5" s="15" t="s">
        <v>47</v>
      </c>
      <c r="B5" s="15" t="s">
        <v>48</v>
      </c>
      <c r="C5" s="8" t="s">
        <v>49</v>
      </c>
      <c r="D5" s="8" t="s">
        <v>50</v>
      </c>
    </row>
    <row r="6" ht="15.75" customHeight="1">
      <c r="A6" s="8" t="s">
        <v>51</v>
      </c>
      <c r="B6" s="8" t="s">
        <v>52</v>
      </c>
      <c r="C6" s="8" t="s">
        <v>53</v>
      </c>
      <c r="D6" s="8" t="s">
        <v>54</v>
      </c>
    </row>
    <row r="7" ht="15.75" customHeight="1">
      <c r="A7" s="8" t="s">
        <v>55</v>
      </c>
      <c r="B7" s="15" t="s">
        <v>56</v>
      </c>
      <c r="C7" s="8" t="s">
        <v>57</v>
      </c>
      <c r="D7" s="8" t="s">
        <v>58</v>
      </c>
    </row>
    <row r="8" ht="15.75" customHeight="1">
      <c r="A8" s="8" t="s">
        <v>59</v>
      </c>
      <c r="B8" s="8" t="s">
        <v>60</v>
      </c>
      <c r="C8" s="8" t="s">
        <v>61</v>
      </c>
      <c r="D8" s="8" t="s">
        <v>62</v>
      </c>
    </row>
    <row r="9" ht="15.75" customHeight="1">
      <c r="A9" s="8" t="s">
        <v>63</v>
      </c>
      <c r="B9" s="8" t="s">
        <v>64</v>
      </c>
      <c r="C9" s="8" t="s">
        <v>65</v>
      </c>
      <c r="D9" s="8" t="s">
        <v>66</v>
      </c>
    </row>
    <row r="10" ht="15.75" customHeight="1">
      <c r="A10" s="15" t="s">
        <v>67</v>
      </c>
      <c r="B10" s="15" t="s">
        <v>68</v>
      </c>
      <c r="C10" s="8" t="s">
        <v>69</v>
      </c>
      <c r="D10" s="8" t="s">
        <v>70</v>
      </c>
    </row>
    <row r="11" ht="15.75" customHeight="1"/>
    <row r="12" ht="15.75" customHeight="1">
      <c r="A12" s="8" t="s">
        <v>71</v>
      </c>
    </row>
    <row r="13" ht="15.75" customHeight="1">
      <c r="A13" s="8" t="str">
        <f>'シミュレーション'!B5</f>
        <v>北海道</v>
      </c>
      <c r="B13" s="8" t="str">
        <f t="shared" ref="B13:D13" si="1">IFERROR(VLOOKUP(A13,A2:D10,2,0),"")</f>
        <v>従量電灯B・北海道</v>
      </c>
      <c r="C13" s="8" t="str">
        <f t="shared" si="1"/>
        <v>従量電灯C・北海道</v>
      </c>
      <c r="D13" s="8" t="str">
        <f t="shared" si="1"/>
        <v>低圧（動力）・北海道</v>
      </c>
    </row>
    <row r="14" ht="15.75" customHeight="1"/>
    <row r="15" ht="15.75" customHeight="1"/>
    <row r="16" ht="15.75" customHeight="1">
      <c r="A16" s="8" t="s">
        <v>72</v>
      </c>
    </row>
    <row r="17" ht="15.75" customHeight="1">
      <c r="A17" s="15" t="s">
        <v>7</v>
      </c>
      <c r="B17" s="8">
        <v>0.5</v>
      </c>
      <c r="C17" s="8">
        <v>10.0</v>
      </c>
      <c r="D17" s="8">
        <v>20.0</v>
      </c>
      <c r="E17" s="8">
        <v>30.0</v>
      </c>
      <c r="F17" s="8">
        <v>40.0</v>
      </c>
      <c r="G17" s="8">
        <v>50.0</v>
      </c>
      <c r="H17" s="8">
        <v>60.0</v>
      </c>
    </row>
    <row r="18" ht="15.75" customHeight="1">
      <c r="A18" s="15" t="s">
        <v>40</v>
      </c>
      <c r="B18" s="8">
        <v>0.5</v>
      </c>
      <c r="C18" s="8">
        <v>10.0</v>
      </c>
      <c r="D18" s="8">
        <v>20.0</v>
      </c>
      <c r="E18" s="8">
        <v>30.0</v>
      </c>
      <c r="F18" s="8">
        <v>40.0</v>
      </c>
      <c r="G18" s="8">
        <v>50.0</v>
      </c>
      <c r="H18" s="8">
        <v>60.0</v>
      </c>
    </row>
    <row r="19" ht="15.75" customHeight="1">
      <c r="A19" s="15" t="s">
        <v>44</v>
      </c>
      <c r="B19" s="8">
        <v>0.5</v>
      </c>
      <c r="C19" s="8">
        <v>10.0</v>
      </c>
      <c r="D19" s="8">
        <v>20.0</v>
      </c>
      <c r="E19" s="8">
        <v>30.0</v>
      </c>
      <c r="F19" s="8">
        <v>40.0</v>
      </c>
      <c r="G19" s="8">
        <v>50.0</v>
      </c>
      <c r="H19" s="8">
        <v>60.0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ht="15.75" customHeight="1">
      <c r="A20" s="15" t="s">
        <v>48</v>
      </c>
      <c r="B20" s="8">
        <v>0.5</v>
      </c>
      <c r="C20" s="8">
        <v>10.0</v>
      </c>
      <c r="D20" s="8">
        <v>20.0</v>
      </c>
      <c r="E20" s="8">
        <v>30.0</v>
      </c>
      <c r="F20" s="8">
        <v>40.0</v>
      </c>
      <c r="G20" s="8">
        <v>50.0</v>
      </c>
      <c r="H20" s="8">
        <v>60.0</v>
      </c>
      <c r="AT20" s="8"/>
      <c r="AU20" s="8"/>
      <c r="AV20" s="8"/>
      <c r="AW20" s="8"/>
      <c r="AX20" s="8"/>
    </row>
    <row r="21" ht="15.75" customHeight="1">
      <c r="A21" s="15" t="s">
        <v>56</v>
      </c>
      <c r="B21" s="8">
        <v>0.5</v>
      </c>
      <c r="C21" s="8">
        <v>10.0</v>
      </c>
      <c r="D21" s="8">
        <v>20.0</v>
      </c>
      <c r="E21" s="8">
        <v>30.0</v>
      </c>
      <c r="F21" s="8">
        <v>40.0</v>
      </c>
      <c r="G21" s="8">
        <v>50.0</v>
      </c>
      <c r="H21" s="8">
        <v>60.0</v>
      </c>
      <c r="AT21" s="8"/>
      <c r="AU21" s="8"/>
      <c r="AV21" s="8"/>
      <c r="AW21" s="8"/>
      <c r="AX21" s="8"/>
    </row>
    <row r="22" ht="15.75" customHeight="1">
      <c r="A22" s="8" t="s">
        <v>52</v>
      </c>
      <c r="B22" s="16" t="s">
        <v>73</v>
      </c>
      <c r="AX22" s="8"/>
    </row>
    <row r="23" ht="15.75" customHeight="1">
      <c r="A23" s="8" t="s">
        <v>60</v>
      </c>
      <c r="B23" s="16" t="s">
        <v>73</v>
      </c>
    </row>
    <row r="24" ht="15.75" customHeight="1">
      <c r="A24" s="8" t="s">
        <v>64</v>
      </c>
      <c r="B24" s="16" t="s">
        <v>73</v>
      </c>
    </row>
    <row r="25" ht="15.75" customHeight="1">
      <c r="A25" s="15" t="s">
        <v>68</v>
      </c>
      <c r="B25" s="8">
        <v>0.5</v>
      </c>
      <c r="C25" s="8">
        <v>10.0</v>
      </c>
      <c r="D25" s="8">
        <v>20.0</v>
      </c>
      <c r="E25" s="8">
        <v>30.0</v>
      </c>
      <c r="F25" s="8">
        <v>40.0</v>
      </c>
      <c r="G25" s="8">
        <v>50.0</v>
      </c>
      <c r="H25" s="8">
        <v>60.0</v>
      </c>
    </row>
    <row r="26" ht="15.75" customHeight="1">
      <c r="A26" s="8" t="s">
        <v>37</v>
      </c>
      <c r="B26" s="8">
        <v>6.0</v>
      </c>
      <c r="C26" s="8">
        <v>7.0</v>
      </c>
      <c r="D26" s="8">
        <v>8.0</v>
      </c>
      <c r="E26" s="8">
        <v>9.0</v>
      </c>
      <c r="F26" s="8">
        <v>10.0</v>
      </c>
      <c r="G26" s="8">
        <v>11.0</v>
      </c>
      <c r="H26" s="8">
        <v>12.0</v>
      </c>
      <c r="I26" s="8">
        <v>13.0</v>
      </c>
      <c r="J26" s="8">
        <v>14.0</v>
      </c>
      <c r="K26" s="8">
        <v>15.0</v>
      </c>
      <c r="L26" s="8">
        <v>16.0</v>
      </c>
      <c r="M26" s="8">
        <v>17.0</v>
      </c>
      <c r="N26" s="8">
        <v>18.0</v>
      </c>
      <c r="O26" s="8">
        <v>19.0</v>
      </c>
      <c r="P26" s="8">
        <v>20.0</v>
      </c>
      <c r="Q26" s="8">
        <v>21.0</v>
      </c>
      <c r="R26" s="8">
        <v>22.0</v>
      </c>
      <c r="S26" s="8">
        <v>23.0</v>
      </c>
      <c r="T26" s="8">
        <v>24.0</v>
      </c>
      <c r="U26" s="8">
        <v>25.0</v>
      </c>
      <c r="V26" s="8">
        <v>26.0</v>
      </c>
      <c r="W26" s="8">
        <v>27.0</v>
      </c>
      <c r="X26" s="8">
        <v>28.0</v>
      </c>
      <c r="Y26" s="8">
        <v>29.0</v>
      </c>
      <c r="Z26" s="8">
        <v>30.0</v>
      </c>
      <c r="AA26" s="8">
        <v>31.0</v>
      </c>
      <c r="AB26" s="8">
        <v>32.0</v>
      </c>
      <c r="AC26" s="8">
        <v>33.0</v>
      </c>
      <c r="AD26" s="8">
        <v>34.0</v>
      </c>
      <c r="AE26" s="8">
        <v>35.0</v>
      </c>
      <c r="AF26" s="8">
        <v>36.0</v>
      </c>
      <c r="AG26" s="8">
        <v>37.0</v>
      </c>
      <c r="AH26" s="8">
        <v>38.0</v>
      </c>
      <c r="AI26" s="8">
        <v>39.0</v>
      </c>
      <c r="AJ26" s="8">
        <v>40.0</v>
      </c>
      <c r="AK26" s="8">
        <v>41.0</v>
      </c>
      <c r="AL26" s="8">
        <v>42.0</v>
      </c>
      <c r="AM26" s="8">
        <v>43.0</v>
      </c>
      <c r="AN26" s="8">
        <v>44.0</v>
      </c>
      <c r="AO26" s="8">
        <v>45.0</v>
      </c>
      <c r="AP26" s="8">
        <v>46.0</v>
      </c>
      <c r="AQ26" s="8">
        <v>47.0</v>
      </c>
      <c r="AR26" s="8">
        <v>48.0</v>
      </c>
      <c r="AS26" s="8">
        <v>49.0</v>
      </c>
    </row>
    <row r="27" ht="15.75" customHeight="1">
      <c r="A27" s="8" t="s">
        <v>41</v>
      </c>
      <c r="B27" s="8">
        <v>6.0</v>
      </c>
      <c r="C27" s="8">
        <v>7.0</v>
      </c>
      <c r="D27" s="8">
        <v>8.0</v>
      </c>
      <c r="E27" s="8">
        <v>9.0</v>
      </c>
      <c r="F27" s="8">
        <v>10.0</v>
      </c>
      <c r="G27" s="8">
        <v>11.0</v>
      </c>
      <c r="H27" s="8">
        <v>12.0</v>
      </c>
      <c r="I27" s="8">
        <v>13.0</v>
      </c>
      <c r="J27" s="8">
        <v>14.0</v>
      </c>
      <c r="K27" s="8">
        <v>15.0</v>
      </c>
      <c r="L27" s="8">
        <v>16.0</v>
      </c>
      <c r="M27" s="8">
        <v>17.0</v>
      </c>
      <c r="N27" s="8">
        <v>18.0</v>
      </c>
      <c r="O27" s="8">
        <v>19.0</v>
      </c>
      <c r="P27" s="8">
        <v>20.0</v>
      </c>
      <c r="Q27" s="8">
        <v>21.0</v>
      </c>
      <c r="R27" s="8">
        <v>22.0</v>
      </c>
      <c r="S27" s="8">
        <v>23.0</v>
      </c>
      <c r="T27" s="8">
        <v>24.0</v>
      </c>
      <c r="U27" s="8">
        <v>25.0</v>
      </c>
      <c r="V27" s="8">
        <v>26.0</v>
      </c>
      <c r="W27" s="8">
        <v>27.0</v>
      </c>
      <c r="X27" s="8">
        <v>28.0</v>
      </c>
      <c r="Y27" s="8">
        <v>29.0</v>
      </c>
      <c r="Z27" s="8">
        <v>30.0</v>
      </c>
      <c r="AA27" s="8">
        <v>31.0</v>
      </c>
      <c r="AB27" s="8">
        <v>32.0</v>
      </c>
      <c r="AC27" s="8">
        <v>33.0</v>
      </c>
      <c r="AD27" s="8">
        <v>34.0</v>
      </c>
      <c r="AE27" s="8">
        <v>35.0</v>
      </c>
      <c r="AF27" s="8">
        <v>36.0</v>
      </c>
      <c r="AG27" s="8">
        <v>37.0</v>
      </c>
      <c r="AH27" s="8">
        <v>38.0</v>
      </c>
      <c r="AI27" s="8">
        <v>39.0</v>
      </c>
      <c r="AJ27" s="8">
        <v>40.0</v>
      </c>
      <c r="AK27" s="8">
        <v>41.0</v>
      </c>
      <c r="AL27" s="8">
        <v>42.0</v>
      </c>
      <c r="AM27" s="8">
        <v>43.0</v>
      </c>
      <c r="AN27" s="8">
        <v>44.0</v>
      </c>
      <c r="AO27" s="8">
        <v>45.0</v>
      </c>
      <c r="AP27" s="8">
        <v>46.0</v>
      </c>
      <c r="AQ27" s="8">
        <v>47.0</v>
      </c>
      <c r="AR27" s="8">
        <v>48.0</v>
      </c>
      <c r="AS27" s="8">
        <v>49.0</v>
      </c>
    </row>
    <row r="28" ht="15.75" customHeight="1">
      <c r="A28" s="8" t="s">
        <v>45</v>
      </c>
      <c r="B28" s="8">
        <v>6.0</v>
      </c>
      <c r="C28" s="8">
        <v>7.0</v>
      </c>
      <c r="D28" s="8">
        <v>8.0</v>
      </c>
      <c r="E28" s="8">
        <v>9.0</v>
      </c>
      <c r="F28" s="8">
        <v>10.0</v>
      </c>
      <c r="G28" s="8">
        <v>11.0</v>
      </c>
      <c r="H28" s="8">
        <v>12.0</v>
      </c>
      <c r="I28" s="8">
        <v>13.0</v>
      </c>
      <c r="J28" s="8">
        <v>14.0</v>
      </c>
      <c r="K28" s="8">
        <v>15.0</v>
      </c>
      <c r="L28" s="8">
        <v>16.0</v>
      </c>
      <c r="M28" s="8">
        <v>17.0</v>
      </c>
      <c r="N28" s="8">
        <v>18.0</v>
      </c>
      <c r="O28" s="8">
        <v>19.0</v>
      </c>
      <c r="P28" s="8">
        <v>20.0</v>
      </c>
      <c r="Q28" s="8">
        <v>21.0</v>
      </c>
      <c r="R28" s="8">
        <v>22.0</v>
      </c>
      <c r="S28" s="8">
        <v>23.0</v>
      </c>
      <c r="T28" s="8">
        <v>24.0</v>
      </c>
      <c r="U28" s="8">
        <v>25.0</v>
      </c>
      <c r="V28" s="8">
        <v>26.0</v>
      </c>
      <c r="W28" s="8">
        <v>27.0</v>
      </c>
      <c r="X28" s="8">
        <v>28.0</v>
      </c>
      <c r="Y28" s="8">
        <v>29.0</v>
      </c>
      <c r="Z28" s="8">
        <v>30.0</v>
      </c>
      <c r="AA28" s="8">
        <v>31.0</v>
      </c>
      <c r="AB28" s="8">
        <v>32.0</v>
      </c>
      <c r="AC28" s="8">
        <v>33.0</v>
      </c>
      <c r="AD28" s="8">
        <v>34.0</v>
      </c>
      <c r="AE28" s="8">
        <v>35.0</v>
      </c>
      <c r="AF28" s="8">
        <v>36.0</v>
      </c>
      <c r="AG28" s="8">
        <v>37.0</v>
      </c>
      <c r="AH28" s="8">
        <v>38.0</v>
      </c>
      <c r="AI28" s="8">
        <v>39.0</v>
      </c>
      <c r="AJ28" s="8">
        <v>40.0</v>
      </c>
      <c r="AK28" s="8">
        <v>41.0</v>
      </c>
      <c r="AL28" s="8">
        <v>42.0</v>
      </c>
      <c r="AM28" s="8">
        <v>43.0</v>
      </c>
      <c r="AN28" s="8">
        <v>44.0</v>
      </c>
      <c r="AO28" s="8">
        <v>45.0</v>
      </c>
      <c r="AP28" s="8">
        <v>46.0</v>
      </c>
      <c r="AQ28" s="8">
        <v>47.0</v>
      </c>
      <c r="AR28" s="8">
        <v>48.0</v>
      </c>
      <c r="AS28" s="8">
        <v>49.0</v>
      </c>
    </row>
    <row r="29" ht="15.75" customHeight="1">
      <c r="A29" s="8" t="s">
        <v>49</v>
      </c>
      <c r="B29" s="8">
        <v>6.0</v>
      </c>
      <c r="C29" s="8">
        <v>7.0</v>
      </c>
      <c r="D29" s="8">
        <v>8.0</v>
      </c>
      <c r="E29" s="8">
        <v>9.0</v>
      </c>
      <c r="F29" s="8">
        <v>10.0</v>
      </c>
      <c r="G29" s="8">
        <v>11.0</v>
      </c>
      <c r="H29" s="8">
        <v>12.0</v>
      </c>
      <c r="I29" s="8">
        <v>13.0</v>
      </c>
      <c r="J29" s="8">
        <v>14.0</v>
      </c>
      <c r="K29" s="8">
        <v>15.0</v>
      </c>
      <c r="L29" s="8">
        <v>16.0</v>
      </c>
      <c r="M29" s="8">
        <v>17.0</v>
      </c>
      <c r="N29" s="8">
        <v>18.0</v>
      </c>
      <c r="O29" s="8">
        <v>19.0</v>
      </c>
      <c r="P29" s="8">
        <v>20.0</v>
      </c>
      <c r="Q29" s="8">
        <v>21.0</v>
      </c>
      <c r="R29" s="8">
        <v>22.0</v>
      </c>
      <c r="S29" s="8">
        <v>23.0</v>
      </c>
      <c r="T29" s="8">
        <v>24.0</v>
      </c>
      <c r="U29" s="8">
        <v>25.0</v>
      </c>
      <c r="V29" s="8">
        <v>26.0</v>
      </c>
      <c r="W29" s="8">
        <v>27.0</v>
      </c>
      <c r="X29" s="8">
        <v>28.0</v>
      </c>
      <c r="Y29" s="8">
        <v>29.0</v>
      </c>
      <c r="Z29" s="8">
        <v>30.0</v>
      </c>
      <c r="AA29" s="8">
        <v>31.0</v>
      </c>
      <c r="AB29" s="8">
        <v>32.0</v>
      </c>
      <c r="AC29" s="8">
        <v>33.0</v>
      </c>
      <c r="AD29" s="8">
        <v>34.0</v>
      </c>
      <c r="AE29" s="8">
        <v>35.0</v>
      </c>
      <c r="AF29" s="8">
        <v>36.0</v>
      </c>
      <c r="AG29" s="8">
        <v>37.0</v>
      </c>
      <c r="AH29" s="8">
        <v>38.0</v>
      </c>
      <c r="AI29" s="8">
        <v>39.0</v>
      </c>
      <c r="AJ29" s="8">
        <v>40.0</v>
      </c>
      <c r="AK29" s="8">
        <v>41.0</v>
      </c>
      <c r="AL29" s="8">
        <v>42.0</v>
      </c>
      <c r="AM29" s="8">
        <v>43.0</v>
      </c>
      <c r="AN29" s="8">
        <v>44.0</v>
      </c>
      <c r="AO29" s="8">
        <v>45.0</v>
      </c>
      <c r="AP29" s="8">
        <v>46.0</v>
      </c>
      <c r="AQ29" s="8">
        <v>47.0</v>
      </c>
      <c r="AR29" s="8">
        <v>48.0</v>
      </c>
      <c r="AS29" s="8">
        <v>49.0</v>
      </c>
    </row>
    <row r="30" ht="15.75" customHeight="1">
      <c r="A30" s="8" t="s">
        <v>57</v>
      </c>
      <c r="B30" s="8">
        <v>6.0</v>
      </c>
      <c r="C30" s="8">
        <v>7.0</v>
      </c>
      <c r="D30" s="8">
        <v>8.0</v>
      </c>
      <c r="E30" s="8">
        <v>9.0</v>
      </c>
      <c r="F30" s="8">
        <v>10.0</v>
      </c>
      <c r="G30" s="8">
        <v>11.0</v>
      </c>
      <c r="H30" s="8">
        <v>12.0</v>
      </c>
      <c r="I30" s="8">
        <v>13.0</v>
      </c>
      <c r="J30" s="8">
        <v>14.0</v>
      </c>
      <c r="K30" s="8">
        <v>15.0</v>
      </c>
      <c r="L30" s="8">
        <v>16.0</v>
      </c>
      <c r="M30" s="8">
        <v>17.0</v>
      </c>
      <c r="N30" s="8">
        <v>18.0</v>
      </c>
      <c r="O30" s="8">
        <v>19.0</v>
      </c>
      <c r="P30" s="8">
        <v>20.0</v>
      </c>
      <c r="Q30" s="8">
        <v>21.0</v>
      </c>
      <c r="R30" s="8">
        <v>22.0</v>
      </c>
      <c r="S30" s="8">
        <v>23.0</v>
      </c>
      <c r="T30" s="8">
        <v>24.0</v>
      </c>
      <c r="U30" s="8">
        <v>25.0</v>
      </c>
      <c r="V30" s="8">
        <v>26.0</v>
      </c>
      <c r="W30" s="8">
        <v>27.0</v>
      </c>
      <c r="X30" s="8">
        <v>28.0</v>
      </c>
      <c r="Y30" s="8">
        <v>29.0</v>
      </c>
      <c r="Z30" s="8">
        <v>30.0</v>
      </c>
      <c r="AA30" s="8">
        <v>31.0</v>
      </c>
      <c r="AB30" s="8">
        <v>32.0</v>
      </c>
      <c r="AC30" s="8">
        <v>33.0</v>
      </c>
      <c r="AD30" s="8">
        <v>34.0</v>
      </c>
      <c r="AE30" s="8">
        <v>35.0</v>
      </c>
      <c r="AF30" s="8">
        <v>36.0</v>
      </c>
      <c r="AG30" s="8">
        <v>37.0</v>
      </c>
      <c r="AH30" s="8">
        <v>38.0</v>
      </c>
      <c r="AI30" s="8">
        <v>39.0</v>
      </c>
      <c r="AJ30" s="8">
        <v>40.0</v>
      </c>
      <c r="AK30" s="8">
        <v>41.0</v>
      </c>
      <c r="AL30" s="8">
        <v>42.0</v>
      </c>
      <c r="AM30" s="8">
        <v>43.0</v>
      </c>
      <c r="AN30" s="8">
        <v>44.0</v>
      </c>
      <c r="AO30" s="8">
        <v>45.0</v>
      </c>
      <c r="AP30" s="8">
        <v>46.0</v>
      </c>
      <c r="AQ30" s="8">
        <v>47.0</v>
      </c>
      <c r="AR30" s="8">
        <v>48.0</v>
      </c>
      <c r="AS30" s="8">
        <v>49.0</v>
      </c>
    </row>
    <row r="31" ht="15.75" customHeight="1">
      <c r="A31" s="8" t="s">
        <v>53</v>
      </c>
      <c r="B31" s="8">
        <v>6.0</v>
      </c>
      <c r="C31" s="8">
        <v>7.0</v>
      </c>
      <c r="D31" s="8">
        <v>8.0</v>
      </c>
      <c r="E31" s="8">
        <v>9.0</v>
      </c>
      <c r="F31" s="8">
        <v>10.0</v>
      </c>
      <c r="G31" s="8">
        <v>11.0</v>
      </c>
      <c r="H31" s="8">
        <v>12.0</v>
      </c>
      <c r="I31" s="8">
        <v>13.0</v>
      </c>
      <c r="J31" s="8">
        <v>14.0</v>
      </c>
      <c r="K31" s="8">
        <v>15.0</v>
      </c>
      <c r="L31" s="8">
        <v>16.0</v>
      </c>
      <c r="M31" s="8">
        <v>17.0</v>
      </c>
      <c r="N31" s="8">
        <v>18.0</v>
      </c>
      <c r="O31" s="8">
        <v>19.0</v>
      </c>
      <c r="P31" s="8">
        <v>20.0</v>
      </c>
      <c r="Q31" s="8">
        <v>21.0</v>
      </c>
      <c r="R31" s="8">
        <v>22.0</v>
      </c>
      <c r="S31" s="8">
        <v>23.0</v>
      </c>
      <c r="T31" s="8">
        <v>24.0</v>
      </c>
      <c r="U31" s="8">
        <v>25.0</v>
      </c>
      <c r="V31" s="8">
        <v>26.0</v>
      </c>
      <c r="W31" s="8">
        <v>27.0</v>
      </c>
      <c r="X31" s="8">
        <v>28.0</v>
      </c>
      <c r="Y31" s="8">
        <v>29.0</v>
      </c>
      <c r="Z31" s="8">
        <v>30.0</v>
      </c>
      <c r="AA31" s="8">
        <v>31.0</v>
      </c>
      <c r="AB31" s="8">
        <v>32.0</v>
      </c>
      <c r="AC31" s="8">
        <v>33.0</v>
      </c>
      <c r="AD31" s="8">
        <v>34.0</v>
      </c>
      <c r="AE31" s="8">
        <v>35.0</v>
      </c>
      <c r="AF31" s="8">
        <v>36.0</v>
      </c>
      <c r="AG31" s="8">
        <v>37.0</v>
      </c>
      <c r="AH31" s="8">
        <v>38.0</v>
      </c>
      <c r="AI31" s="8">
        <v>39.0</v>
      </c>
      <c r="AJ31" s="8">
        <v>40.0</v>
      </c>
      <c r="AK31" s="8">
        <v>41.0</v>
      </c>
      <c r="AL31" s="8">
        <v>42.0</v>
      </c>
      <c r="AM31" s="8">
        <v>43.0</v>
      </c>
      <c r="AN31" s="8">
        <v>44.0</v>
      </c>
      <c r="AO31" s="8">
        <v>45.0</v>
      </c>
      <c r="AP31" s="8">
        <v>46.0</v>
      </c>
      <c r="AQ31" s="8">
        <v>47.0</v>
      </c>
      <c r="AR31" s="8">
        <v>48.0</v>
      </c>
      <c r="AS31" s="8">
        <v>49.0</v>
      </c>
    </row>
    <row r="32" ht="15.75" customHeight="1">
      <c r="A32" s="8" t="s">
        <v>61</v>
      </c>
      <c r="B32" s="8">
        <v>6.0</v>
      </c>
      <c r="C32" s="8">
        <v>7.0</v>
      </c>
      <c r="D32" s="8">
        <v>8.0</v>
      </c>
      <c r="E32" s="8">
        <v>9.0</v>
      </c>
      <c r="F32" s="8">
        <v>10.0</v>
      </c>
      <c r="G32" s="8">
        <v>11.0</v>
      </c>
      <c r="H32" s="8">
        <v>12.0</v>
      </c>
      <c r="I32" s="8">
        <v>13.0</v>
      </c>
      <c r="J32" s="8">
        <v>14.0</v>
      </c>
      <c r="K32" s="8">
        <v>15.0</v>
      </c>
      <c r="L32" s="8">
        <v>16.0</v>
      </c>
      <c r="M32" s="8">
        <v>17.0</v>
      </c>
      <c r="N32" s="8">
        <v>18.0</v>
      </c>
      <c r="O32" s="8">
        <v>19.0</v>
      </c>
      <c r="P32" s="8">
        <v>20.0</v>
      </c>
      <c r="Q32" s="8">
        <v>21.0</v>
      </c>
      <c r="R32" s="8">
        <v>22.0</v>
      </c>
      <c r="S32" s="8">
        <v>23.0</v>
      </c>
      <c r="T32" s="8">
        <v>24.0</v>
      </c>
      <c r="U32" s="8">
        <v>25.0</v>
      </c>
      <c r="V32" s="8">
        <v>26.0</v>
      </c>
      <c r="W32" s="8">
        <v>27.0</v>
      </c>
      <c r="X32" s="8">
        <v>28.0</v>
      </c>
      <c r="Y32" s="8">
        <v>29.0</v>
      </c>
      <c r="Z32" s="8">
        <v>30.0</v>
      </c>
      <c r="AA32" s="8">
        <v>31.0</v>
      </c>
      <c r="AB32" s="8">
        <v>32.0</v>
      </c>
      <c r="AC32" s="8">
        <v>33.0</v>
      </c>
      <c r="AD32" s="8">
        <v>34.0</v>
      </c>
      <c r="AE32" s="8">
        <v>35.0</v>
      </c>
      <c r="AF32" s="8">
        <v>36.0</v>
      </c>
      <c r="AG32" s="8">
        <v>37.0</v>
      </c>
      <c r="AH32" s="8">
        <v>38.0</v>
      </c>
      <c r="AI32" s="8">
        <v>39.0</v>
      </c>
      <c r="AJ32" s="8">
        <v>40.0</v>
      </c>
      <c r="AK32" s="8">
        <v>41.0</v>
      </c>
      <c r="AL32" s="8">
        <v>42.0</v>
      </c>
      <c r="AM32" s="8">
        <v>43.0</v>
      </c>
      <c r="AN32" s="8">
        <v>44.0</v>
      </c>
      <c r="AO32" s="8">
        <v>45.0</v>
      </c>
      <c r="AP32" s="8">
        <v>46.0</v>
      </c>
      <c r="AQ32" s="8">
        <v>47.0</v>
      </c>
      <c r="AR32" s="8">
        <v>48.0</v>
      </c>
      <c r="AS32" s="8">
        <v>49.0</v>
      </c>
    </row>
    <row r="33" ht="15.75" customHeight="1">
      <c r="A33" s="8" t="s">
        <v>65</v>
      </c>
      <c r="B33" s="8">
        <v>6.0</v>
      </c>
      <c r="C33" s="8">
        <v>7.0</v>
      </c>
      <c r="D33" s="8">
        <v>8.0</v>
      </c>
      <c r="E33" s="8">
        <v>9.0</v>
      </c>
      <c r="F33" s="8">
        <v>10.0</v>
      </c>
      <c r="G33" s="8">
        <v>11.0</v>
      </c>
      <c r="H33" s="8">
        <v>12.0</v>
      </c>
      <c r="I33" s="8">
        <v>13.0</v>
      </c>
      <c r="J33" s="8">
        <v>14.0</v>
      </c>
      <c r="K33" s="8">
        <v>15.0</v>
      </c>
      <c r="L33" s="8">
        <v>16.0</v>
      </c>
      <c r="M33" s="8">
        <v>17.0</v>
      </c>
      <c r="N33" s="8">
        <v>18.0</v>
      </c>
      <c r="O33" s="8">
        <v>19.0</v>
      </c>
      <c r="P33" s="8">
        <v>20.0</v>
      </c>
      <c r="Q33" s="8">
        <v>21.0</v>
      </c>
      <c r="R33" s="8">
        <v>22.0</v>
      </c>
      <c r="S33" s="8">
        <v>23.0</v>
      </c>
      <c r="T33" s="8">
        <v>24.0</v>
      </c>
      <c r="U33" s="8">
        <v>25.0</v>
      </c>
      <c r="V33" s="8">
        <v>26.0</v>
      </c>
      <c r="W33" s="8">
        <v>27.0</v>
      </c>
      <c r="X33" s="8">
        <v>28.0</v>
      </c>
      <c r="Y33" s="8">
        <v>29.0</v>
      </c>
      <c r="Z33" s="8">
        <v>30.0</v>
      </c>
      <c r="AA33" s="8">
        <v>31.0</v>
      </c>
      <c r="AB33" s="8">
        <v>32.0</v>
      </c>
      <c r="AC33" s="8">
        <v>33.0</v>
      </c>
      <c r="AD33" s="8">
        <v>34.0</v>
      </c>
      <c r="AE33" s="8">
        <v>35.0</v>
      </c>
      <c r="AF33" s="8">
        <v>36.0</v>
      </c>
      <c r="AG33" s="8">
        <v>37.0</v>
      </c>
      <c r="AH33" s="8">
        <v>38.0</v>
      </c>
      <c r="AI33" s="8">
        <v>39.0</v>
      </c>
      <c r="AJ33" s="8">
        <v>40.0</v>
      </c>
      <c r="AK33" s="8">
        <v>41.0</v>
      </c>
      <c r="AL33" s="8">
        <v>42.0</v>
      </c>
      <c r="AM33" s="8">
        <v>43.0</v>
      </c>
      <c r="AN33" s="8">
        <v>44.0</v>
      </c>
      <c r="AO33" s="8">
        <v>45.0</v>
      </c>
      <c r="AP33" s="8">
        <v>46.0</v>
      </c>
      <c r="AQ33" s="8">
        <v>47.0</v>
      </c>
      <c r="AR33" s="8">
        <v>48.0</v>
      </c>
      <c r="AS33" s="8">
        <v>49.0</v>
      </c>
    </row>
    <row r="34" ht="15.75" customHeight="1">
      <c r="A34" s="8" t="s">
        <v>69</v>
      </c>
      <c r="B34" s="8">
        <v>6.0</v>
      </c>
      <c r="C34" s="8">
        <v>7.0</v>
      </c>
      <c r="D34" s="8">
        <v>8.0</v>
      </c>
      <c r="E34" s="8">
        <v>9.0</v>
      </c>
      <c r="F34" s="8">
        <v>10.0</v>
      </c>
      <c r="G34" s="8">
        <v>11.0</v>
      </c>
      <c r="H34" s="8">
        <v>12.0</v>
      </c>
      <c r="I34" s="8">
        <v>13.0</v>
      </c>
      <c r="J34" s="8">
        <v>14.0</v>
      </c>
      <c r="K34" s="8">
        <v>15.0</v>
      </c>
      <c r="L34" s="8">
        <v>16.0</v>
      </c>
      <c r="M34" s="8">
        <v>17.0</v>
      </c>
      <c r="N34" s="8">
        <v>18.0</v>
      </c>
      <c r="O34" s="8">
        <v>19.0</v>
      </c>
      <c r="P34" s="8">
        <v>20.0</v>
      </c>
      <c r="Q34" s="8">
        <v>21.0</v>
      </c>
      <c r="R34" s="8">
        <v>22.0</v>
      </c>
      <c r="S34" s="8">
        <v>23.0</v>
      </c>
      <c r="T34" s="8">
        <v>24.0</v>
      </c>
      <c r="U34" s="8">
        <v>25.0</v>
      </c>
      <c r="V34" s="8">
        <v>26.0</v>
      </c>
      <c r="W34" s="8">
        <v>27.0</v>
      </c>
      <c r="X34" s="8">
        <v>28.0</v>
      </c>
      <c r="Y34" s="8">
        <v>29.0</v>
      </c>
      <c r="Z34" s="8">
        <v>30.0</v>
      </c>
      <c r="AA34" s="8">
        <v>31.0</v>
      </c>
      <c r="AB34" s="8">
        <v>32.0</v>
      </c>
      <c r="AC34" s="8">
        <v>33.0</v>
      </c>
      <c r="AD34" s="8">
        <v>34.0</v>
      </c>
      <c r="AE34" s="8">
        <v>35.0</v>
      </c>
      <c r="AF34" s="8">
        <v>36.0</v>
      </c>
      <c r="AG34" s="8">
        <v>37.0</v>
      </c>
      <c r="AH34" s="8">
        <v>38.0</v>
      </c>
      <c r="AI34" s="8">
        <v>39.0</v>
      </c>
      <c r="AJ34" s="8">
        <v>40.0</v>
      </c>
      <c r="AK34" s="8">
        <v>41.0</v>
      </c>
      <c r="AL34" s="8">
        <v>42.0</v>
      </c>
      <c r="AM34" s="8">
        <v>43.0</v>
      </c>
      <c r="AN34" s="8">
        <v>44.0</v>
      </c>
      <c r="AO34" s="8">
        <v>45.0</v>
      </c>
      <c r="AP34" s="8">
        <v>46.0</v>
      </c>
      <c r="AQ34" s="8">
        <v>47.0</v>
      </c>
      <c r="AR34" s="8">
        <v>48.0</v>
      </c>
      <c r="AS34" s="8">
        <v>49.0</v>
      </c>
    </row>
    <row r="35" ht="15.75" customHeight="1">
      <c r="A35" s="8" t="s">
        <v>38</v>
      </c>
      <c r="B35" s="8">
        <v>1.0</v>
      </c>
      <c r="C35" s="8">
        <v>2.0</v>
      </c>
      <c r="D35" s="8">
        <v>3.0</v>
      </c>
      <c r="E35" s="8">
        <v>4.0</v>
      </c>
      <c r="F35" s="8">
        <v>5.0</v>
      </c>
      <c r="G35" s="8">
        <v>6.0</v>
      </c>
      <c r="H35" s="8">
        <v>7.0</v>
      </c>
      <c r="I35" s="8">
        <v>8.0</v>
      </c>
      <c r="J35" s="8">
        <v>9.0</v>
      </c>
      <c r="K35" s="8">
        <v>10.0</v>
      </c>
      <c r="L35" s="8">
        <v>11.0</v>
      </c>
      <c r="M35" s="8">
        <v>12.0</v>
      </c>
      <c r="N35" s="8">
        <v>13.0</v>
      </c>
      <c r="O35" s="8">
        <v>14.0</v>
      </c>
      <c r="P35" s="8">
        <v>15.0</v>
      </c>
      <c r="Q35" s="8">
        <v>16.0</v>
      </c>
      <c r="R35" s="8">
        <v>17.0</v>
      </c>
      <c r="S35" s="8">
        <v>18.0</v>
      </c>
      <c r="T35" s="8">
        <v>19.0</v>
      </c>
      <c r="U35" s="8">
        <v>20.0</v>
      </c>
      <c r="V35" s="8">
        <v>21.0</v>
      </c>
      <c r="W35" s="8">
        <v>22.0</v>
      </c>
      <c r="X35" s="8">
        <v>23.0</v>
      </c>
      <c r="Y35" s="8">
        <v>24.0</v>
      </c>
      <c r="Z35" s="8">
        <v>25.0</v>
      </c>
      <c r="AA35" s="8">
        <v>26.0</v>
      </c>
      <c r="AB35" s="8">
        <v>27.0</v>
      </c>
      <c r="AC35" s="8">
        <v>28.0</v>
      </c>
      <c r="AD35" s="8">
        <v>29.0</v>
      </c>
      <c r="AE35" s="8">
        <v>30.0</v>
      </c>
      <c r="AF35" s="8">
        <v>31.0</v>
      </c>
      <c r="AG35" s="8">
        <v>32.0</v>
      </c>
      <c r="AH35" s="8">
        <v>33.0</v>
      </c>
      <c r="AI35" s="8">
        <v>34.0</v>
      </c>
      <c r="AJ35" s="8">
        <v>35.0</v>
      </c>
      <c r="AK35" s="8">
        <v>36.0</v>
      </c>
      <c r="AL35" s="8">
        <v>37.0</v>
      </c>
      <c r="AM35" s="8">
        <v>38.0</v>
      </c>
      <c r="AN35" s="8">
        <v>39.0</v>
      </c>
      <c r="AO35" s="8">
        <v>40.0</v>
      </c>
      <c r="AP35" s="8">
        <v>41.0</v>
      </c>
      <c r="AQ35" s="8">
        <v>42.0</v>
      </c>
      <c r="AR35" s="8">
        <v>43.0</v>
      </c>
      <c r="AS35" s="8">
        <v>44.0</v>
      </c>
      <c r="AT35" s="8">
        <v>45.0</v>
      </c>
      <c r="AU35" s="8">
        <v>46.0</v>
      </c>
      <c r="AV35" s="8">
        <v>47.0</v>
      </c>
      <c r="AW35" s="8">
        <v>48.0</v>
      </c>
      <c r="AX35" s="8">
        <v>49.0</v>
      </c>
    </row>
    <row r="36" ht="15.75" customHeight="1">
      <c r="A36" s="8" t="s">
        <v>42</v>
      </c>
      <c r="B36" s="8">
        <v>1.0</v>
      </c>
      <c r="C36" s="8">
        <v>2.0</v>
      </c>
      <c r="D36" s="8">
        <v>3.0</v>
      </c>
      <c r="E36" s="8">
        <v>4.0</v>
      </c>
      <c r="F36" s="8">
        <v>5.0</v>
      </c>
      <c r="G36" s="8">
        <v>6.0</v>
      </c>
      <c r="H36" s="8">
        <v>7.0</v>
      </c>
      <c r="I36" s="8">
        <v>8.0</v>
      </c>
      <c r="J36" s="8">
        <v>9.0</v>
      </c>
      <c r="K36" s="8">
        <v>10.0</v>
      </c>
      <c r="L36" s="8">
        <v>11.0</v>
      </c>
      <c r="M36" s="8">
        <v>12.0</v>
      </c>
      <c r="N36" s="8">
        <v>13.0</v>
      </c>
      <c r="O36" s="8">
        <v>14.0</v>
      </c>
      <c r="P36" s="8">
        <v>15.0</v>
      </c>
      <c r="Q36" s="8">
        <v>16.0</v>
      </c>
      <c r="R36" s="8">
        <v>17.0</v>
      </c>
      <c r="S36" s="8">
        <v>18.0</v>
      </c>
      <c r="T36" s="8">
        <v>19.0</v>
      </c>
      <c r="U36" s="8">
        <v>20.0</v>
      </c>
      <c r="V36" s="8">
        <v>21.0</v>
      </c>
      <c r="W36" s="8">
        <v>22.0</v>
      </c>
      <c r="X36" s="8">
        <v>23.0</v>
      </c>
      <c r="Y36" s="8">
        <v>24.0</v>
      </c>
      <c r="Z36" s="8">
        <v>25.0</v>
      </c>
      <c r="AA36" s="8">
        <v>26.0</v>
      </c>
      <c r="AB36" s="8">
        <v>27.0</v>
      </c>
      <c r="AC36" s="8">
        <v>28.0</v>
      </c>
      <c r="AD36" s="8">
        <v>29.0</v>
      </c>
      <c r="AE36" s="8">
        <v>30.0</v>
      </c>
      <c r="AF36" s="8">
        <v>31.0</v>
      </c>
      <c r="AG36" s="8">
        <v>32.0</v>
      </c>
      <c r="AH36" s="8">
        <v>33.0</v>
      </c>
      <c r="AI36" s="8">
        <v>34.0</v>
      </c>
      <c r="AJ36" s="8">
        <v>35.0</v>
      </c>
      <c r="AK36" s="8">
        <v>36.0</v>
      </c>
      <c r="AL36" s="8">
        <v>37.0</v>
      </c>
      <c r="AM36" s="8">
        <v>38.0</v>
      </c>
      <c r="AN36" s="8">
        <v>39.0</v>
      </c>
      <c r="AO36" s="8">
        <v>40.0</v>
      </c>
      <c r="AP36" s="8">
        <v>41.0</v>
      </c>
      <c r="AQ36" s="8">
        <v>42.0</v>
      </c>
      <c r="AR36" s="8">
        <v>43.0</v>
      </c>
      <c r="AS36" s="8">
        <v>44.0</v>
      </c>
      <c r="AT36" s="8">
        <v>45.0</v>
      </c>
      <c r="AU36" s="8">
        <v>46.0</v>
      </c>
      <c r="AV36" s="8">
        <v>47.0</v>
      </c>
      <c r="AW36" s="8">
        <v>48.0</v>
      </c>
      <c r="AX36" s="8">
        <v>49.0</v>
      </c>
    </row>
    <row r="37" ht="15.75" customHeight="1">
      <c r="A37" s="8" t="s">
        <v>46</v>
      </c>
      <c r="B37" s="8">
        <v>1.0</v>
      </c>
      <c r="C37" s="8">
        <v>2.0</v>
      </c>
      <c r="D37" s="8">
        <v>3.0</v>
      </c>
      <c r="E37" s="8">
        <v>4.0</v>
      </c>
      <c r="F37" s="8">
        <v>5.0</v>
      </c>
      <c r="G37" s="8">
        <v>6.0</v>
      </c>
      <c r="H37" s="8">
        <v>7.0</v>
      </c>
      <c r="I37" s="8">
        <v>8.0</v>
      </c>
      <c r="J37" s="8">
        <v>9.0</v>
      </c>
      <c r="K37" s="8">
        <v>10.0</v>
      </c>
      <c r="L37" s="8">
        <v>11.0</v>
      </c>
      <c r="M37" s="8">
        <v>12.0</v>
      </c>
      <c r="N37" s="8">
        <v>13.0</v>
      </c>
      <c r="O37" s="8">
        <v>14.0</v>
      </c>
      <c r="P37" s="8">
        <v>15.0</v>
      </c>
      <c r="Q37" s="8">
        <v>16.0</v>
      </c>
      <c r="R37" s="8">
        <v>17.0</v>
      </c>
      <c r="S37" s="8">
        <v>18.0</v>
      </c>
      <c r="T37" s="8">
        <v>19.0</v>
      </c>
      <c r="U37" s="8">
        <v>20.0</v>
      </c>
      <c r="V37" s="8">
        <v>21.0</v>
      </c>
      <c r="W37" s="8">
        <v>22.0</v>
      </c>
      <c r="X37" s="8">
        <v>23.0</v>
      </c>
      <c r="Y37" s="8">
        <v>24.0</v>
      </c>
      <c r="Z37" s="8">
        <v>25.0</v>
      </c>
      <c r="AA37" s="8">
        <v>26.0</v>
      </c>
      <c r="AB37" s="8">
        <v>27.0</v>
      </c>
      <c r="AC37" s="8">
        <v>28.0</v>
      </c>
      <c r="AD37" s="8">
        <v>29.0</v>
      </c>
      <c r="AE37" s="8">
        <v>30.0</v>
      </c>
      <c r="AF37" s="8">
        <v>31.0</v>
      </c>
      <c r="AG37" s="8">
        <v>32.0</v>
      </c>
      <c r="AH37" s="8">
        <v>33.0</v>
      </c>
      <c r="AI37" s="8">
        <v>34.0</v>
      </c>
      <c r="AJ37" s="8">
        <v>35.0</v>
      </c>
      <c r="AK37" s="8">
        <v>36.0</v>
      </c>
      <c r="AL37" s="8">
        <v>37.0</v>
      </c>
      <c r="AM37" s="8">
        <v>38.0</v>
      </c>
      <c r="AN37" s="8">
        <v>39.0</v>
      </c>
      <c r="AO37" s="8">
        <v>40.0</v>
      </c>
      <c r="AP37" s="8">
        <v>41.0</v>
      </c>
      <c r="AQ37" s="8">
        <v>42.0</v>
      </c>
      <c r="AR37" s="8">
        <v>43.0</v>
      </c>
      <c r="AS37" s="8">
        <v>44.0</v>
      </c>
      <c r="AT37" s="8">
        <v>45.0</v>
      </c>
      <c r="AU37" s="8">
        <v>46.0</v>
      </c>
      <c r="AV37" s="8">
        <v>47.0</v>
      </c>
      <c r="AW37" s="8">
        <v>48.0</v>
      </c>
      <c r="AX37" s="8">
        <v>49.0</v>
      </c>
    </row>
    <row r="38" ht="15.75" customHeight="1">
      <c r="A38" s="8" t="s">
        <v>50</v>
      </c>
      <c r="B38" s="8">
        <v>1.0</v>
      </c>
      <c r="C38" s="8">
        <v>2.0</v>
      </c>
      <c r="D38" s="8">
        <v>3.0</v>
      </c>
      <c r="E38" s="8">
        <v>4.0</v>
      </c>
      <c r="F38" s="8">
        <v>5.0</v>
      </c>
      <c r="G38" s="8">
        <v>6.0</v>
      </c>
      <c r="H38" s="8">
        <v>7.0</v>
      </c>
      <c r="I38" s="8">
        <v>8.0</v>
      </c>
      <c r="J38" s="8">
        <v>9.0</v>
      </c>
      <c r="K38" s="8">
        <v>10.0</v>
      </c>
      <c r="L38" s="8">
        <v>11.0</v>
      </c>
      <c r="M38" s="8">
        <v>12.0</v>
      </c>
      <c r="N38" s="8">
        <v>13.0</v>
      </c>
      <c r="O38" s="8">
        <v>14.0</v>
      </c>
      <c r="P38" s="8">
        <v>15.0</v>
      </c>
      <c r="Q38" s="8">
        <v>16.0</v>
      </c>
      <c r="R38" s="8">
        <v>17.0</v>
      </c>
      <c r="S38" s="8">
        <v>18.0</v>
      </c>
      <c r="T38" s="8">
        <v>19.0</v>
      </c>
      <c r="U38" s="8">
        <v>20.0</v>
      </c>
      <c r="V38" s="8">
        <v>21.0</v>
      </c>
      <c r="W38" s="8">
        <v>22.0</v>
      </c>
      <c r="X38" s="8">
        <v>23.0</v>
      </c>
      <c r="Y38" s="8">
        <v>24.0</v>
      </c>
      <c r="Z38" s="8">
        <v>25.0</v>
      </c>
      <c r="AA38" s="8">
        <v>26.0</v>
      </c>
      <c r="AB38" s="8">
        <v>27.0</v>
      </c>
      <c r="AC38" s="8">
        <v>28.0</v>
      </c>
      <c r="AD38" s="8">
        <v>29.0</v>
      </c>
      <c r="AE38" s="8">
        <v>30.0</v>
      </c>
      <c r="AF38" s="8">
        <v>31.0</v>
      </c>
      <c r="AG38" s="8">
        <v>32.0</v>
      </c>
      <c r="AH38" s="8">
        <v>33.0</v>
      </c>
      <c r="AI38" s="8">
        <v>34.0</v>
      </c>
      <c r="AJ38" s="8">
        <v>35.0</v>
      </c>
      <c r="AK38" s="8">
        <v>36.0</v>
      </c>
      <c r="AL38" s="8">
        <v>37.0</v>
      </c>
      <c r="AM38" s="8">
        <v>38.0</v>
      </c>
      <c r="AN38" s="8">
        <v>39.0</v>
      </c>
      <c r="AO38" s="8">
        <v>40.0</v>
      </c>
      <c r="AP38" s="8">
        <v>41.0</v>
      </c>
      <c r="AQ38" s="8">
        <v>42.0</v>
      </c>
      <c r="AR38" s="8">
        <v>43.0</v>
      </c>
      <c r="AS38" s="8">
        <v>44.0</v>
      </c>
      <c r="AT38" s="8">
        <v>45.0</v>
      </c>
      <c r="AU38" s="8">
        <v>46.0</v>
      </c>
      <c r="AV38" s="8">
        <v>47.0</v>
      </c>
      <c r="AW38" s="8">
        <v>48.0</v>
      </c>
      <c r="AX38" s="8">
        <v>49.0</v>
      </c>
    </row>
    <row r="39" ht="15.75" customHeight="1">
      <c r="A39" s="8" t="s">
        <v>58</v>
      </c>
      <c r="B39" s="8">
        <v>1.0</v>
      </c>
      <c r="C39" s="8">
        <v>2.0</v>
      </c>
      <c r="D39" s="8">
        <v>3.0</v>
      </c>
      <c r="E39" s="8">
        <v>4.0</v>
      </c>
      <c r="F39" s="8">
        <v>5.0</v>
      </c>
      <c r="G39" s="8">
        <v>6.0</v>
      </c>
      <c r="H39" s="8">
        <v>7.0</v>
      </c>
      <c r="I39" s="8">
        <v>8.0</v>
      </c>
      <c r="J39" s="8">
        <v>9.0</v>
      </c>
      <c r="K39" s="8">
        <v>10.0</v>
      </c>
      <c r="L39" s="8">
        <v>11.0</v>
      </c>
      <c r="M39" s="8">
        <v>12.0</v>
      </c>
      <c r="N39" s="8">
        <v>13.0</v>
      </c>
      <c r="O39" s="8">
        <v>14.0</v>
      </c>
      <c r="P39" s="8">
        <v>15.0</v>
      </c>
      <c r="Q39" s="8">
        <v>16.0</v>
      </c>
      <c r="R39" s="8">
        <v>17.0</v>
      </c>
      <c r="S39" s="8">
        <v>18.0</v>
      </c>
      <c r="T39" s="8">
        <v>19.0</v>
      </c>
      <c r="U39" s="8">
        <v>20.0</v>
      </c>
      <c r="V39" s="8">
        <v>21.0</v>
      </c>
      <c r="W39" s="8">
        <v>22.0</v>
      </c>
      <c r="X39" s="8">
        <v>23.0</v>
      </c>
      <c r="Y39" s="8">
        <v>24.0</v>
      </c>
      <c r="Z39" s="8">
        <v>25.0</v>
      </c>
      <c r="AA39" s="8">
        <v>26.0</v>
      </c>
      <c r="AB39" s="8">
        <v>27.0</v>
      </c>
      <c r="AC39" s="8">
        <v>28.0</v>
      </c>
      <c r="AD39" s="8">
        <v>29.0</v>
      </c>
      <c r="AE39" s="8">
        <v>30.0</v>
      </c>
      <c r="AF39" s="8">
        <v>31.0</v>
      </c>
      <c r="AG39" s="8">
        <v>32.0</v>
      </c>
      <c r="AH39" s="8">
        <v>33.0</v>
      </c>
      <c r="AI39" s="8">
        <v>34.0</v>
      </c>
      <c r="AJ39" s="8">
        <v>35.0</v>
      </c>
      <c r="AK39" s="8">
        <v>36.0</v>
      </c>
      <c r="AL39" s="8">
        <v>37.0</v>
      </c>
      <c r="AM39" s="8">
        <v>38.0</v>
      </c>
      <c r="AN39" s="8">
        <v>39.0</v>
      </c>
      <c r="AO39" s="8">
        <v>40.0</v>
      </c>
      <c r="AP39" s="8">
        <v>41.0</v>
      </c>
      <c r="AQ39" s="8">
        <v>42.0</v>
      </c>
      <c r="AR39" s="8">
        <v>43.0</v>
      </c>
      <c r="AS39" s="8">
        <v>44.0</v>
      </c>
      <c r="AT39" s="8">
        <v>45.0</v>
      </c>
      <c r="AU39" s="8">
        <v>46.0</v>
      </c>
      <c r="AV39" s="8">
        <v>47.0</v>
      </c>
      <c r="AW39" s="8">
        <v>48.0</v>
      </c>
      <c r="AX39" s="8">
        <v>49.0</v>
      </c>
    </row>
    <row r="40" ht="15.75" customHeight="1">
      <c r="A40" s="8" t="s">
        <v>54</v>
      </c>
      <c r="B40" s="8">
        <v>1.0</v>
      </c>
      <c r="C40" s="8">
        <v>2.0</v>
      </c>
      <c r="D40" s="8">
        <v>3.0</v>
      </c>
      <c r="E40" s="8">
        <v>4.0</v>
      </c>
      <c r="F40" s="8">
        <v>5.0</v>
      </c>
      <c r="G40" s="8">
        <v>6.0</v>
      </c>
      <c r="H40" s="8">
        <v>7.0</v>
      </c>
      <c r="I40" s="8">
        <v>8.0</v>
      </c>
      <c r="J40" s="8">
        <v>9.0</v>
      </c>
      <c r="K40" s="8">
        <v>10.0</v>
      </c>
      <c r="L40" s="8">
        <v>11.0</v>
      </c>
      <c r="M40" s="8">
        <v>12.0</v>
      </c>
      <c r="N40" s="8">
        <v>13.0</v>
      </c>
      <c r="O40" s="8">
        <v>14.0</v>
      </c>
      <c r="P40" s="8">
        <v>15.0</v>
      </c>
      <c r="Q40" s="8">
        <v>16.0</v>
      </c>
      <c r="R40" s="8">
        <v>17.0</v>
      </c>
      <c r="S40" s="8">
        <v>18.0</v>
      </c>
      <c r="T40" s="8">
        <v>19.0</v>
      </c>
      <c r="U40" s="8">
        <v>20.0</v>
      </c>
      <c r="V40" s="8">
        <v>21.0</v>
      </c>
      <c r="W40" s="8">
        <v>22.0</v>
      </c>
      <c r="X40" s="8">
        <v>23.0</v>
      </c>
      <c r="Y40" s="8">
        <v>24.0</v>
      </c>
      <c r="Z40" s="8">
        <v>25.0</v>
      </c>
      <c r="AA40" s="8">
        <v>26.0</v>
      </c>
      <c r="AB40" s="8">
        <v>27.0</v>
      </c>
      <c r="AC40" s="8">
        <v>28.0</v>
      </c>
      <c r="AD40" s="8">
        <v>29.0</v>
      </c>
      <c r="AE40" s="8">
        <v>30.0</v>
      </c>
      <c r="AF40" s="8">
        <v>31.0</v>
      </c>
      <c r="AG40" s="8">
        <v>32.0</v>
      </c>
      <c r="AH40" s="8">
        <v>33.0</v>
      </c>
      <c r="AI40" s="8">
        <v>34.0</v>
      </c>
      <c r="AJ40" s="8">
        <v>35.0</v>
      </c>
      <c r="AK40" s="8">
        <v>36.0</v>
      </c>
      <c r="AL40" s="8">
        <v>37.0</v>
      </c>
      <c r="AM40" s="8">
        <v>38.0</v>
      </c>
      <c r="AN40" s="8">
        <v>39.0</v>
      </c>
      <c r="AO40" s="8">
        <v>40.0</v>
      </c>
      <c r="AP40" s="8">
        <v>41.0</v>
      </c>
      <c r="AQ40" s="8">
        <v>42.0</v>
      </c>
      <c r="AR40" s="8">
        <v>43.0</v>
      </c>
      <c r="AS40" s="8">
        <v>44.0</v>
      </c>
      <c r="AT40" s="8">
        <v>45.0</v>
      </c>
      <c r="AU40" s="8">
        <v>46.0</v>
      </c>
      <c r="AV40" s="8">
        <v>47.0</v>
      </c>
      <c r="AW40" s="8">
        <v>48.0</v>
      </c>
      <c r="AX40" s="8">
        <v>49.0</v>
      </c>
    </row>
    <row r="41" ht="15.75" customHeight="1">
      <c r="A41" s="8" t="s">
        <v>62</v>
      </c>
      <c r="B41" s="8">
        <v>1.0</v>
      </c>
      <c r="C41" s="8">
        <v>2.0</v>
      </c>
      <c r="D41" s="8">
        <v>3.0</v>
      </c>
      <c r="E41" s="8">
        <v>4.0</v>
      </c>
      <c r="F41" s="8">
        <v>5.0</v>
      </c>
      <c r="G41" s="8">
        <v>6.0</v>
      </c>
      <c r="H41" s="8">
        <v>7.0</v>
      </c>
      <c r="I41" s="8">
        <v>8.0</v>
      </c>
      <c r="J41" s="8">
        <v>9.0</v>
      </c>
      <c r="K41" s="8">
        <v>10.0</v>
      </c>
      <c r="L41" s="8">
        <v>11.0</v>
      </c>
      <c r="M41" s="8">
        <v>12.0</v>
      </c>
      <c r="N41" s="8">
        <v>13.0</v>
      </c>
      <c r="O41" s="8">
        <v>14.0</v>
      </c>
      <c r="P41" s="8">
        <v>15.0</v>
      </c>
      <c r="Q41" s="8">
        <v>16.0</v>
      </c>
      <c r="R41" s="8">
        <v>17.0</v>
      </c>
      <c r="S41" s="8">
        <v>18.0</v>
      </c>
      <c r="T41" s="8">
        <v>19.0</v>
      </c>
      <c r="U41" s="8">
        <v>20.0</v>
      </c>
      <c r="V41" s="8">
        <v>21.0</v>
      </c>
      <c r="W41" s="8">
        <v>22.0</v>
      </c>
      <c r="X41" s="8">
        <v>23.0</v>
      </c>
      <c r="Y41" s="8">
        <v>24.0</v>
      </c>
      <c r="Z41" s="8">
        <v>25.0</v>
      </c>
      <c r="AA41" s="8">
        <v>26.0</v>
      </c>
      <c r="AB41" s="8">
        <v>27.0</v>
      </c>
      <c r="AC41" s="8">
        <v>28.0</v>
      </c>
      <c r="AD41" s="8">
        <v>29.0</v>
      </c>
      <c r="AE41" s="8">
        <v>30.0</v>
      </c>
      <c r="AF41" s="8">
        <v>31.0</v>
      </c>
      <c r="AG41" s="8">
        <v>32.0</v>
      </c>
      <c r="AH41" s="8">
        <v>33.0</v>
      </c>
      <c r="AI41" s="8">
        <v>34.0</v>
      </c>
      <c r="AJ41" s="8">
        <v>35.0</v>
      </c>
      <c r="AK41" s="8">
        <v>36.0</v>
      </c>
      <c r="AL41" s="8">
        <v>37.0</v>
      </c>
      <c r="AM41" s="8">
        <v>38.0</v>
      </c>
      <c r="AN41" s="8">
        <v>39.0</v>
      </c>
      <c r="AO41" s="8">
        <v>40.0</v>
      </c>
      <c r="AP41" s="8">
        <v>41.0</v>
      </c>
      <c r="AQ41" s="8">
        <v>42.0</v>
      </c>
      <c r="AR41" s="8">
        <v>43.0</v>
      </c>
      <c r="AS41" s="8">
        <v>44.0</v>
      </c>
      <c r="AT41" s="8">
        <v>45.0</v>
      </c>
      <c r="AU41" s="8">
        <v>46.0</v>
      </c>
      <c r="AV41" s="8">
        <v>47.0</v>
      </c>
      <c r="AW41" s="8">
        <v>48.0</v>
      </c>
      <c r="AX41" s="8">
        <v>49.0</v>
      </c>
    </row>
    <row r="42" ht="15.75" customHeight="1">
      <c r="A42" s="8" t="s">
        <v>66</v>
      </c>
      <c r="B42" s="8">
        <v>1.0</v>
      </c>
      <c r="C42" s="8">
        <v>2.0</v>
      </c>
      <c r="D42" s="8">
        <v>3.0</v>
      </c>
      <c r="E42" s="8">
        <v>4.0</v>
      </c>
      <c r="F42" s="8">
        <v>5.0</v>
      </c>
      <c r="G42" s="8">
        <v>6.0</v>
      </c>
      <c r="H42" s="8">
        <v>7.0</v>
      </c>
      <c r="I42" s="8">
        <v>8.0</v>
      </c>
      <c r="J42" s="8">
        <v>9.0</v>
      </c>
      <c r="K42" s="8">
        <v>10.0</v>
      </c>
      <c r="L42" s="8">
        <v>11.0</v>
      </c>
      <c r="M42" s="8">
        <v>12.0</v>
      </c>
      <c r="N42" s="8">
        <v>13.0</v>
      </c>
      <c r="O42" s="8">
        <v>14.0</v>
      </c>
      <c r="P42" s="8">
        <v>15.0</v>
      </c>
      <c r="Q42" s="8">
        <v>16.0</v>
      </c>
      <c r="R42" s="8">
        <v>17.0</v>
      </c>
      <c r="S42" s="8">
        <v>18.0</v>
      </c>
      <c r="T42" s="8">
        <v>19.0</v>
      </c>
      <c r="U42" s="8">
        <v>20.0</v>
      </c>
      <c r="V42" s="8">
        <v>21.0</v>
      </c>
      <c r="W42" s="8">
        <v>22.0</v>
      </c>
      <c r="X42" s="8">
        <v>23.0</v>
      </c>
      <c r="Y42" s="8">
        <v>24.0</v>
      </c>
      <c r="Z42" s="8">
        <v>25.0</v>
      </c>
      <c r="AA42" s="8">
        <v>26.0</v>
      </c>
      <c r="AB42" s="8">
        <v>27.0</v>
      </c>
      <c r="AC42" s="8">
        <v>28.0</v>
      </c>
      <c r="AD42" s="8">
        <v>29.0</v>
      </c>
      <c r="AE42" s="8">
        <v>30.0</v>
      </c>
      <c r="AF42" s="8">
        <v>31.0</v>
      </c>
      <c r="AG42" s="8">
        <v>32.0</v>
      </c>
      <c r="AH42" s="8">
        <v>33.0</v>
      </c>
      <c r="AI42" s="8">
        <v>34.0</v>
      </c>
      <c r="AJ42" s="8">
        <v>35.0</v>
      </c>
      <c r="AK42" s="8">
        <v>36.0</v>
      </c>
      <c r="AL42" s="8">
        <v>37.0</v>
      </c>
      <c r="AM42" s="8">
        <v>38.0</v>
      </c>
      <c r="AN42" s="8">
        <v>39.0</v>
      </c>
      <c r="AO42" s="8">
        <v>40.0</v>
      </c>
      <c r="AP42" s="8">
        <v>41.0</v>
      </c>
      <c r="AQ42" s="8">
        <v>42.0</v>
      </c>
      <c r="AR42" s="8">
        <v>43.0</v>
      </c>
      <c r="AS42" s="8">
        <v>44.0</v>
      </c>
      <c r="AT42" s="8">
        <v>45.0</v>
      </c>
      <c r="AU42" s="8">
        <v>46.0</v>
      </c>
      <c r="AV42" s="8">
        <v>47.0</v>
      </c>
      <c r="AW42" s="8">
        <v>48.0</v>
      </c>
      <c r="AX42" s="8">
        <v>49.0</v>
      </c>
    </row>
    <row r="43" ht="15.75" customHeight="1">
      <c r="A43" s="8" t="s">
        <v>70</v>
      </c>
      <c r="B43" s="8">
        <v>1.0</v>
      </c>
      <c r="C43" s="8">
        <v>2.0</v>
      </c>
      <c r="D43" s="8">
        <v>3.0</v>
      </c>
      <c r="E43" s="8">
        <v>4.0</v>
      </c>
      <c r="F43" s="8">
        <v>5.0</v>
      </c>
      <c r="G43" s="8">
        <v>6.0</v>
      </c>
      <c r="H43" s="8">
        <v>7.0</v>
      </c>
      <c r="I43" s="8">
        <v>8.0</v>
      </c>
      <c r="J43" s="8">
        <v>9.0</v>
      </c>
      <c r="K43" s="8">
        <v>10.0</v>
      </c>
      <c r="L43" s="8">
        <v>11.0</v>
      </c>
      <c r="M43" s="8">
        <v>12.0</v>
      </c>
      <c r="N43" s="8">
        <v>13.0</v>
      </c>
      <c r="O43" s="8">
        <v>14.0</v>
      </c>
      <c r="P43" s="8">
        <v>15.0</v>
      </c>
      <c r="Q43" s="8">
        <v>16.0</v>
      </c>
      <c r="R43" s="8">
        <v>17.0</v>
      </c>
      <c r="S43" s="8">
        <v>18.0</v>
      </c>
      <c r="T43" s="8">
        <v>19.0</v>
      </c>
      <c r="U43" s="8">
        <v>20.0</v>
      </c>
      <c r="V43" s="8">
        <v>21.0</v>
      </c>
      <c r="W43" s="8">
        <v>22.0</v>
      </c>
      <c r="X43" s="8">
        <v>23.0</v>
      </c>
      <c r="Y43" s="8">
        <v>24.0</v>
      </c>
      <c r="Z43" s="8">
        <v>25.0</v>
      </c>
      <c r="AA43" s="8">
        <v>26.0</v>
      </c>
      <c r="AB43" s="8">
        <v>27.0</v>
      </c>
      <c r="AC43" s="8">
        <v>28.0</v>
      </c>
      <c r="AD43" s="8">
        <v>29.0</v>
      </c>
      <c r="AE43" s="8">
        <v>30.0</v>
      </c>
      <c r="AF43" s="8">
        <v>31.0</v>
      </c>
      <c r="AG43" s="8">
        <v>32.0</v>
      </c>
      <c r="AH43" s="8">
        <v>33.0</v>
      </c>
      <c r="AI43" s="8">
        <v>34.0</v>
      </c>
      <c r="AJ43" s="8">
        <v>35.0</v>
      </c>
      <c r="AK43" s="8">
        <v>36.0</v>
      </c>
      <c r="AL43" s="8">
        <v>37.0</v>
      </c>
      <c r="AM43" s="8">
        <v>38.0</v>
      </c>
      <c r="AN43" s="8">
        <v>39.0</v>
      </c>
      <c r="AO43" s="8">
        <v>40.0</v>
      </c>
      <c r="AP43" s="8">
        <v>41.0</v>
      </c>
      <c r="AQ43" s="8">
        <v>42.0</v>
      </c>
      <c r="AR43" s="8">
        <v>43.0</v>
      </c>
      <c r="AS43" s="8">
        <v>44.0</v>
      </c>
      <c r="AT43" s="8">
        <v>45.0</v>
      </c>
      <c r="AU43" s="8">
        <v>46.0</v>
      </c>
      <c r="AV43" s="8">
        <v>47.0</v>
      </c>
      <c r="AW43" s="8">
        <v>48.0</v>
      </c>
      <c r="AX43" s="8">
        <v>49.0</v>
      </c>
    </row>
    <row r="44" ht="15.75" customHeight="1"/>
    <row r="45" ht="15.75" customHeight="1">
      <c r="A45" s="8" t="s">
        <v>74</v>
      </c>
      <c r="B45" s="17">
        <v>2.0</v>
      </c>
      <c r="C45" s="17">
        <v>3.0</v>
      </c>
      <c r="D45" s="17">
        <v>4.0</v>
      </c>
      <c r="E45" s="17">
        <v>5.0</v>
      </c>
      <c r="F45" s="17">
        <v>6.0</v>
      </c>
      <c r="G45" s="17">
        <v>7.0</v>
      </c>
      <c r="H45" s="17">
        <v>8.0</v>
      </c>
      <c r="I45" s="17">
        <v>9.0</v>
      </c>
      <c r="J45" s="17">
        <v>10.0</v>
      </c>
      <c r="K45" s="17">
        <v>11.0</v>
      </c>
      <c r="L45" s="17">
        <v>12.0</v>
      </c>
      <c r="M45" s="17">
        <v>13.0</v>
      </c>
      <c r="N45" s="17">
        <v>14.0</v>
      </c>
      <c r="O45" s="17">
        <v>15.0</v>
      </c>
      <c r="P45" s="17">
        <v>16.0</v>
      </c>
      <c r="Q45" s="17">
        <v>17.0</v>
      </c>
      <c r="R45" s="17">
        <v>18.0</v>
      </c>
      <c r="S45" s="17">
        <v>19.0</v>
      </c>
      <c r="T45" s="17">
        <v>20.0</v>
      </c>
      <c r="U45" s="17">
        <v>21.0</v>
      </c>
      <c r="V45" s="17">
        <v>22.0</v>
      </c>
      <c r="W45" s="17">
        <v>23.0</v>
      </c>
      <c r="X45" s="17">
        <v>24.0</v>
      </c>
      <c r="Y45" s="17">
        <v>25.0</v>
      </c>
      <c r="Z45" s="17">
        <v>26.0</v>
      </c>
      <c r="AA45" s="17">
        <v>27.0</v>
      </c>
      <c r="AB45" s="17">
        <v>28.0</v>
      </c>
      <c r="AC45" s="17">
        <v>29.0</v>
      </c>
      <c r="AD45" s="17">
        <v>30.0</v>
      </c>
      <c r="AE45" s="17">
        <v>31.0</v>
      </c>
      <c r="AF45" s="17">
        <v>32.0</v>
      </c>
      <c r="AG45" s="17">
        <v>33.0</v>
      </c>
      <c r="AH45" s="17">
        <v>34.0</v>
      </c>
      <c r="AI45" s="17">
        <v>35.0</v>
      </c>
      <c r="AJ45" s="17">
        <v>36.0</v>
      </c>
      <c r="AK45" s="17">
        <v>37.0</v>
      </c>
      <c r="AL45" s="17">
        <v>38.0</v>
      </c>
      <c r="AM45" s="17">
        <v>39.0</v>
      </c>
      <c r="AN45" s="17">
        <v>40.0</v>
      </c>
      <c r="AO45" s="17">
        <v>41.0</v>
      </c>
      <c r="AP45" s="17">
        <v>42.0</v>
      </c>
      <c r="AQ45" s="17">
        <v>43.0</v>
      </c>
      <c r="AR45" s="17">
        <v>44.0</v>
      </c>
      <c r="AS45" s="17">
        <v>45.0</v>
      </c>
      <c r="AT45" s="17">
        <v>46.0</v>
      </c>
      <c r="AU45" s="17">
        <v>47.0</v>
      </c>
      <c r="AV45" s="17">
        <v>48.0</v>
      </c>
      <c r="AW45" s="17">
        <v>49.0</v>
      </c>
      <c r="AX45" s="17">
        <v>50.0</v>
      </c>
    </row>
    <row r="46" ht="15.75" customHeight="1">
      <c r="A46" s="8" t="str">
        <f>'シミュレーション'!B6</f>
        <v>従量電灯B・北海道</v>
      </c>
      <c r="B46" s="8">
        <f t="shared" ref="B46:AX46" si="2">IFERROR(VLOOKUP($A46,$A17:$AX43,B45,0),"")</f>
        <v>0.5</v>
      </c>
      <c r="C46" s="8">
        <f t="shared" si="2"/>
        <v>10</v>
      </c>
      <c r="D46" s="8">
        <f t="shared" si="2"/>
        <v>20</v>
      </c>
      <c r="E46" s="8">
        <f t="shared" si="2"/>
        <v>30</v>
      </c>
      <c r="F46" s="8">
        <f t="shared" si="2"/>
        <v>40</v>
      </c>
      <c r="G46" s="8">
        <f t="shared" si="2"/>
        <v>50</v>
      </c>
      <c r="H46" s="8">
        <f t="shared" si="2"/>
        <v>60</v>
      </c>
      <c r="I46" s="8" t="str">
        <f t="shared" si="2"/>
        <v/>
      </c>
      <c r="J46" s="8" t="str">
        <f t="shared" si="2"/>
        <v/>
      </c>
      <c r="K46" s="8" t="str">
        <f t="shared" si="2"/>
        <v/>
      </c>
      <c r="L46" s="8" t="str">
        <f t="shared" si="2"/>
        <v/>
      </c>
      <c r="M46" s="8" t="str">
        <f t="shared" si="2"/>
        <v/>
      </c>
      <c r="N46" s="8" t="str">
        <f t="shared" si="2"/>
        <v/>
      </c>
      <c r="O46" s="8" t="str">
        <f t="shared" si="2"/>
        <v/>
      </c>
      <c r="P46" s="8" t="str">
        <f t="shared" si="2"/>
        <v/>
      </c>
      <c r="Q46" s="8" t="str">
        <f t="shared" si="2"/>
        <v/>
      </c>
      <c r="R46" s="8" t="str">
        <f t="shared" si="2"/>
        <v/>
      </c>
      <c r="S46" s="8" t="str">
        <f t="shared" si="2"/>
        <v/>
      </c>
      <c r="T46" s="8" t="str">
        <f t="shared" si="2"/>
        <v/>
      </c>
      <c r="U46" s="8" t="str">
        <f t="shared" si="2"/>
        <v/>
      </c>
      <c r="V46" s="8" t="str">
        <f t="shared" si="2"/>
        <v/>
      </c>
      <c r="W46" s="8" t="str">
        <f t="shared" si="2"/>
        <v/>
      </c>
      <c r="X46" s="8" t="str">
        <f t="shared" si="2"/>
        <v/>
      </c>
      <c r="Y46" s="8" t="str">
        <f t="shared" si="2"/>
        <v/>
      </c>
      <c r="Z46" s="8" t="str">
        <f t="shared" si="2"/>
        <v/>
      </c>
      <c r="AA46" s="8" t="str">
        <f t="shared" si="2"/>
        <v/>
      </c>
      <c r="AB46" s="8" t="str">
        <f t="shared" si="2"/>
        <v/>
      </c>
      <c r="AC46" s="8" t="str">
        <f t="shared" si="2"/>
        <v/>
      </c>
      <c r="AD46" s="8" t="str">
        <f t="shared" si="2"/>
        <v/>
      </c>
      <c r="AE46" s="8" t="str">
        <f t="shared" si="2"/>
        <v/>
      </c>
      <c r="AF46" s="8" t="str">
        <f t="shared" si="2"/>
        <v/>
      </c>
      <c r="AG46" s="8" t="str">
        <f t="shared" si="2"/>
        <v/>
      </c>
      <c r="AH46" s="8" t="str">
        <f t="shared" si="2"/>
        <v/>
      </c>
      <c r="AI46" s="8" t="str">
        <f t="shared" si="2"/>
        <v/>
      </c>
      <c r="AJ46" s="8" t="str">
        <f t="shared" si="2"/>
        <v/>
      </c>
      <c r="AK46" s="8" t="str">
        <f t="shared" si="2"/>
        <v/>
      </c>
      <c r="AL46" s="8" t="str">
        <f t="shared" si="2"/>
        <v/>
      </c>
      <c r="AM46" s="8" t="str">
        <f t="shared" si="2"/>
        <v/>
      </c>
      <c r="AN46" s="8" t="str">
        <f t="shared" si="2"/>
        <v/>
      </c>
      <c r="AO46" s="8" t="str">
        <f t="shared" si="2"/>
        <v/>
      </c>
      <c r="AP46" s="8" t="str">
        <f t="shared" si="2"/>
        <v/>
      </c>
      <c r="AQ46" s="8" t="str">
        <f t="shared" si="2"/>
        <v/>
      </c>
      <c r="AR46" s="8" t="str">
        <f t="shared" si="2"/>
        <v/>
      </c>
      <c r="AS46" s="8" t="str">
        <f t="shared" si="2"/>
        <v/>
      </c>
      <c r="AT46" s="8" t="str">
        <f t="shared" si="2"/>
        <v/>
      </c>
      <c r="AU46" s="8" t="str">
        <f t="shared" si="2"/>
        <v/>
      </c>
      <c r="AV46" s="8" t="str">
        <f t="shared" si="2"/>
        <v/>
      </c>
      <c r="AW46" s="8" t="str">
        <f t="shared" si="2"/>
        <v/>
      </c>
      <c r="AX46" s="8" t="str">
        <f t="shared" si="2"/>
        <v/>
      </c>
    </row>
    <row r="47" ht="15.75" customHeight="1"/>
    <row r="48" ht="15.75" customHeight="1"/>
    <row r="49" ht="15.75" customHeight="1">
      <c r="A49" s="8" t="s">
        <v>75</v>
      </c>
      <c r="B49" s="8" t="s">
        <v>76</v>
      </c>
      <c r="C49" s="8" t="s">
        <v>77</v>
      </c>
      <c r="D49" s="8" t="s">
        <v>78</v>
      </c>
      <c r="E49" s="8" t="s">
        <v>79</v>
      </c>
      <c r="F49" s="17" t="s">
        <v>80</v>
      </c>
      <c r="G49" s="17" t="s">
        <v>81</v>
      </c>
    </row>
    <row r="50" ht="15.75" customHeight="1">
      <c r="A50" s="18" t="s">
        <v>7</v>
      </c>
      <c r="B50" s="19" t="s">
        <v>82</v>
      </c>
      <c r="C50" s="20"/>
      <c r="D50" s="21">
        <v>295.9</v>
      </c>
      <c r="E50" s="22">
        <v>32.33</v>
      </c>
      <c r="F50" s="17">
        <v>0.0</v>
      </c>
      <c r="G50" s="17">
        <v>0.0</v>
      </c>
      <c r="H50" s="23"/>
      <c r="I50" s="23"/>
      <c r="J50" s="23"/>
      <c r="K50" s="23"/>
      <c r="L50" s="23"/>
      <c r="M50" s="23"/>
      <c r="N50" s="23"/>
    </row>
    <row r="51" ht="15.75" customHeight="1">
      <c r="A51" s="18" t="s">
        <v>40</v>
      </c>
      <c r="B51" s="19" t="s">
        <v>82</v>
      </c>
      <c r="C51" s="20"/>
      <c r="D51" s="21">
        <v>226.6</v>
      </c>
      <c r="E51" s="22">
        <v>27.99</v>
      </c>
      <c r="F51" s="17">
        <v>0.0</v>
      </c>
      <c r="G51" s="17">
        <v>0.0</v>
      </c>
      <c r="H51" s="23"/>
      <c r="I51" s="23"/>
      <c r="J51" s="23"/>
      <c r="K51" s="23"/>
      <c r="L51" s="23"/>
      <c r="M51" s="23"/>
      <c r="N51" s="23"/>
    </row>
    <row r="52" ht="15.75" customHeight="1">
      <c r="A52" s="18" t="s">
        <v>44</v>
      </c>
      <c r="B52" s="19" t="s">
        <v>82</v>
      </c>
      <c r="C52" s="20"/>
      <c r="D52" s="21">
        <v>230.67</v>
      </c>
      <c r="E52" s="22">
        <v>27.99</v>
      </c>
      <c r="F52" s="17">
        <v>0.0</v>
      </c>
      <c r="G52" s="17">
        <v>0.0</v>
      </c>
    </row>
    <row r="53" ht="15.75" customHeight="1">
      <c r="A53" s="18" t="s">
        <v>48</v>
      </c>
      <c r="B53" s="19" t="s">
        <v>82</v>
      </c>
      <c r="C53" s="20"/>
      <c r="D53" s="21">
        <v>214.5</v>
      </c>
      <c r="E53" s="22">
        <v>28.49</v>
      </c>
      <c r="F53" s="17">
        <v>0.0</v>
      </c>
      <c r="G53" s="17">
        <v>0.0</v>
      </c>
    </row>
    <row r="54" ht="15.75" customHeight="1">
      <c r="A54" s="19" t="s">
        <v>56</v>
      </c>
      <c r="B54" s="24" t="s">
        <v>82</v>
      </c>
      <c r="C54" s="25"/>
      <c r="D54" s="21">
        <v>242.0</v>
      </c>
      <c r="E54" s="22">
        <v>25.8</v>
      </c>
      <c r="F54" s="17"/>
      <c r="G54" s="17"/>
    </row>
    <row r="55" ht="15.75" customHeight="1">
      <c r="A55" s="19" t="s">
        <v>52</v>
      </c>
      <c r="B55" s="24"/>
      <c r="C55" s="25">
        <v>290.4</v>
      </c>
      <c r="D55" s="21">
        <v>96.8</v>
      </c>
      <c r="E55" s="22">
        <v>25.76</v>
      </c>
      <c r="F55" s="17">
        <v>0.0</v>
      </c>
      <c r="G55" s="17">
        <v>0.0</v>
      </c>
    </row>
    <row r="56" ht="15.75" customHeight="1">
      <c r="A56" s="19" t="s">
        <v>60</v>
      </c>
      <c r="B56" s="24"/>
      <c r="C56" s="25">
        <v>326.7</v>
      </c>
      <c r="D56" s="21">
        <v>108.9</v>
      </c>
      <c r="E56" s="22">
        <v>28.72</v>
      </c>
      <c r="F56" s="17">
        <v>0.0</v>
      </c>
      <c r="G56" s="17">
        <v>0.0</v>
      </c>
    </row>
    <row r="57" ht="15.75" customHeight="1">
      <c r="A57" s="19" t="s">
        <v>64</v>
      </c>
      <c r="B57" s="24"/>
      <c r="C57" s="25">
        <v>363.0</v>
      </c>
      <c r="D57" s="21">
        <v>121.0</v>
      </c>
      <c r="E57" s="22">
        <v>27.99</v>
      </c>
      <c r="F57" s="17">
        <v>0.0</v>
      </c>
      <c r="G57" s="17">
        <v>0.0</v>
      </c>
    </row>
    <row r="58" ht="15.75" customHeight="1">
      <c r="A58" s="18" t="s">
        <v>68</v>
      </c>
      <c r="B58" s="19" t="s">
        <v>82</v>
      </c>
      <c r="C58" s="20"/>
      <c r="D58" s="21">
        <v>227.38</v>
      </c>
      <c r="E58" s="22">
        <v>25.49</v>
      </c>
      <c r="F58" s="17">
        <v>0.0</v>
      </c>
      <c r="G58" s="17">
        <v>0.0</v>
      </c>
    </row>
    <row r="59" ht="15.75" customHeight="1">
      <c r="A59" s="8" t="s">
        <v>37</v>
      </c>
      <c r="B59" s="8" t="s">
        <v>83</v>
      </c>
      <c r="C59" s="26"/>
      <c r="D59" s="27">
        <v>295.9</v>
      </c>
      <c r="E59" s="22">
        <v>32.33</v>
      </c>
      <c r="F59" s="17">
        <v>0.0</v>
      </c>
      <c r="G59" s="17">
        <v>0.0</v>
      </c>
    </row>
    <row r="60" ht="15.75" customHeight="1">
      <c r="A60" s="8" t="s">
        <v>41</v>
      </c>
      <c r="B60" s="8" t="s">
        <v>83</v>
      </c>
      <c r="C60" s="26"/>
      <c r="D60" s="27">
        <v>226.6</v>
      </c>
      <c r="E60" s="22">
        <v>27.99</v>
      </c>
      <c r="F60" s="17">
        <v>0.0</v>
      </c>
      <c r="G60" s="17">
        <v>0.0</v>
      </c>
    </row>
    <row r="61" ht="15.75" customHeight="1">
      <c r="A61" s="8" t="s">
        <v>45</v>
      </c>
      <c r="B61" s="8" t="s">
        <v>83</v>
      </c>
      <c r="C61" s="26"/>
      <c r="D61" s="27">
        <v>230.67</v>
      </c>
      <c r="E61" s="22">
        <v>27.99</v>
      </c>
      <c r="F61" s="17">
        <v>0.0</v>
      </c>
      <c r="G61" s="17">
        <v>0.0</v>
      </c>
    </row>
    <row r="62" ht="15.75" customHeight="1">
      <c r="A62" s="8" t="s">
        <v>49</v>
      </c>
      <c r="B62" s="8" t="s">
        <v>83</v>
      </c>
      <c r="C62" s="26"/>
      <c r="D62" s="27">
        <v>214.5</v>
      </c>
      <c r="E62" s="22">
        <v>28.49</v>
      </c>
      <c r="F62" s="17">
        <v>0.0</v>
      </c>
      <c r="G62" s="17">
        <v>0.0</v>
      </c>
    </row>
    <row r="63" ht="15.75" customHeight="1">
      <c r="A63" s="8" t="s">
        <v>57</v>
      </c>
      <c r="B63" s="8" t="s">
        <v>83</v>
      </c>
      <c r="C63" s="28"/>
      <c r="D63" s="27">
        <v>242.0</v>
      </c>
      <c r="E63" s="22">
        <v>25.8</v>
      </c>
      <c r="F63" s="17">
        <v>0.0</v>
      </c>
      <c r="G63" s="17">
        <v>0.0</v>
      </c>
    </row>
    <row r="64" ht="15.75" customHeight="1">
      <c r="A64" s="8" t="s">
        <v>53</v>
      </c>
      <c r="B64" s="8" t="s">
        <v>83</v>
      </c>
      <c r="C64" s="28">
        <v>290.4</v>
      </c>
      <c r="D64" s="27">
        <v>96.8</v>
      </c>
      <c r="E64" s="22">
        <v>25.76</v>
      </c>
      <c r="F64" s="17">
        <v>1.0</v>
      </c>
      <c r="G64" s="17">
        <v>6.0</v>
      </c>
    </row>
    <row r="65" ht="15.75" customHeight="1">
      <c r="A65" s="8" t="s">
        <v>61</v>
      </c>
      <c r="B65" s="8" t="s">
        <v>83</v>
      </c>
      <c r="C65" s="28">
        <v>326.7</v>
      </c>
      <c r="D65" s="27">
        <v>108.9</v>
      </c>
      <c r="E65" s="22">
        <v>30.22</v>
      </c>
      <c r="F65" s="17">
        <v>1.0</v>
      </c>
      <c r="G65" s="17">
        <v>6.0</v>
      </c>
    </row>
    <row r="66" ht="15.75" customHeight="1">
      <c r="A66" s="8" t="s">
        <v>65</v>
      </c>
      <c r="B66" s="8" t="s">
        <v>83</v>
      </c>
      <c r="C66" s="28">
        <v>363.0</v>
      </c>
      <c r="D66" s="27">
        <v>121.0</v>
      </c>
      <c r="E66" s="22">
        <v>29.99</v>
      </c>
      <c r="F66" s="17">
        <v>1.0</v>
      </c>
      <c r="G66" s="17">
        <v>6.0</v>
      </c>
    </row>
    <row r="67" ht="15.75" customHeight="1">
      <c r="A67" s="8" t="s">
        <v>69</v>
      </c>
      <c r="B67" s="8" t="s">
        <v>83</v>
      </c>
      <c r="C67" s="26"/>
      <c r="D67" s="27">
        <v>227.38</v>
      </c>
      <c r="E67" s="22">
        <v>25.49</v>
      </c>
      <c r="F67" s="17">
        <v>0.0</v>
      </c>
      <c r="G67" s="17">
        <v>0.0</v>
      </c>
    </row>
    <row r="68" ht="15.75" customHeight="1">
      <c r="A68" s="19" t="s">
        <v>38</v>
      </c>
      <c r="B68" s="19" t="s">
        <v>84</v>
      </c>
      <c r="C68" s="20"/>
      <c r="D68" s="21">
        <v>664.4</v>
      </c>
      <c r="E68" s="22">
        <v>27.23</v>
      </c>
      <c r="F68" s="17">
        <v>0.0</v>
      </c>
      <c r="G68" s="17">
        <v>0.0</v>
      </c>
      <c r="H68" s="23"/>
      <c r="I68" s="23"/>
      <c r="J68" s="23"/>
      <c r="K68" s="23"/>
      <c r="L68" s="23"/>
      <c r="M68" s="23"/>
      <c r="N68" s="23"/>
    </row>
    <row r="69" ht="15.75" customHeight="1">
      <c r="A69" s="19" t="s">
        <v>42</v>
      </c>
      <c r="B69" s="19" t="s">
        <v>84</v>
      </c>
      <c r="C69" s="20"/>
      <c r="D69" s="21">
        <v>630.3</v>
      </c>
      <c r="E69" s="22">
        <v>28.99</v>
      </c>
      <c r="F69" s="17">
        <v>0.0</v>
      </c>
      <c r="G69" s="17">
        <v>0.0</v>
      </c>
      <c r="H69" s="23"/>
      <c r="I69" s="23"/>
      <c r="J69" s="23"/>
      <c r="K69" s="23"/>
      <c r="L69" s="23"/>
      <c r="M69" s="23"/>
      <c r="N69" s="23"/>
    </row>
    <row r="70" ht="15.75" customHeight="1">
      <c r="A70" s="19" t="s">
        <v>46</v>
      </c>
      <c r="B70" s="19" t="s">
        <v>84</v>
      </c>
      <c r="C70" s="20"/>
      <c r="D70" s="21">
        <v>731.97</v>
      </c>
      <c r="E70" s="22">
        <v>26.97</v>
      </c>
      <c r="F70" s="17">
        <v>0.0</v>
      </c>
      <c r="G70" s="17">
        <v>0.0</v>
      </c>
    </row>
    <row r="71" ht="15.75" customHeight="1">
      <c r="A71" s="19" t="s">
        <v>50</v>
      </c>
      <c r="B71" s="19" t="s">
        <v>84</v>
      </c>
      <c r="C71" s="20"/>
      <c r="D71" s="21">
        <v>550.0</v>
      </c>
      <c r="E71" s="22">
        <v>27.87</v>
      </c>
      <c r="F71" s="17">
        <v>0.0</v>
      </c>
      <c r="G71" s="17">
        <v>0.0</v>
      </c>
    </row>
    <row r="72" ht="15.75" customHeight="1">
      <c r="A72" s="19" t="s">
        <v>58</v>
      </c>
      <c r="B72" s="19" t="s">
        <v>84</v>
      </c>
      <c r="C72" s="20"/>
      <c r="D72" s="21">
        <v>539.0</v>
      </c>
      <c r="E72" s="22">
        <v>25.63</v>
      </c>
      <c r="F72" s="17">
        <v>0.0</v>
      </c>
      <c r="G72" s="17">
        <v>0.0</v>
      </c>
    </row>
    <row r="73" ht="15.75" customHeight="1">
      <c r="A73" s="19" t="s">
        <v>54</v>
      </c>
      <c r="B73" s="19" t="s">
        <v>84</v>
      </c>
      <c r="C73" s="20"/>
      <c r="D73" s="21">
        <v>460.9</v>
      </c>
      <c r="E73" s="22">
        <v>23.43</v>
      </c>
      <c r="F73" s="17">
        <v>0.0</v>
      </c>
      <c r="G73" s="17">
        <v>0.0</v>
      </c>
    </row>
    <row r="74" ht="15.75" customHeight="1">
      <c r="A74" s="19" t="s">
        <v>62</v>
      </c>
      <c r="B74" s="19" t="s">
        <v>84</v>
      </c>
      <c r="C74" s="20"/>
      <c r="D74" s="21">
        <v>568.7</v>
      </c>
      <c r="E74" s="22">
        <v>25.62</v>
      </c>
      <c r="F74" s="17">
        <v>0.0</v>
      </c>
      <c r="G74" s="17">
        <v>0.0</v>
      </c>
    </row>
    <row r="75" ht="15.75" customHeight="1">
      <c r="A75" s="19" t="s">
        <v>66</v>
      </c>
      <c r="B75" s="19" t="s">
        <v>84</v>
      </c>
      <c r="C75" s="20"/>
      <c r="D75" s="21">
        <v>554.4</v>
      </c>
      <c r="E75" s="22">
        <v>26.99</v>
      </c>
      <c r="F75" s="17">
        <v>0.0</v>
      </c>
      <c r="G75" s="17">
        <v>0.0</v>
      </c>
    </row>
    <row r="76" ht="15.75" customHeight="1">
      <c r="A76" s="19" t="s">
        <v>70</v>
      </c>
      <c r="B76" s="19" t="s">
        <v>84</v>
      </c>
      <c r="C76" s="20"/>
      <c r="D76" s="21">
        <v>571.44</v>
      </c>
      <c r="E76" s="22">
        <v>23.81</v>
      </c>
      <c r="F76" s="17">
        <v>0.0</v>
      </c>
      <c r="G76" s="17">
        <v>0.0</v>
      </c>
    </row>
    <row r="77" ht="15.75" customHeight="1">
      <c r="A77" s="8"/>
    </row>
    <row r="78" ht="15.75" customHeight="1">
      <c r="A78" s="8" t="s">
        <v>85</v>
      </c>
      <c r="B78" s="8" t="s">
        <v>76</v>
      </c>
      <c r="C78" s="8" t="s">
        <v>31</v>
      </c>
      <c r="D78" s="8" t="s">
        <v>78</v>
      </c>
      <c r="E78" s="8" t="s">
        <v>79</v>
      </c>
    </row>
    <row r="79" ht="15.75" customHeight="1">
      <c r="A79" s="8" t="str">
        <f>'シミュレーション'!B6</f>
        <v>従量電灯B・北海道</v>
      </c>
      <c r="B79" s="8" t="str">
        <f t="shared" ref="B79:G79" si="3">IFERROR(VLOOKUP($A79,50:76,B80,0),"")</f>
        <v>A</v>
      </c>
      <c r="C79" s="8" t="str">
        <f t="shared" si="3"/>
        <v/>
      </c>
      <c r="D79" s="8">
        <f t="shared" si="3"/>
        <v>295.9</v>
      </c>
      <c r="E79" s="8">
        <f t="shared" si="3"/>
        <v>32.33</v>
      </c>
      <c r="F79" s="8">
        <f t="shared" si="3"/>
        <v>0</v>
      </c>
      <c r="G79" s="8">
        <f t="shared" si="3"/>
        <v>0</v>
      </c>
    </row>
    <row r="80" ht="15.75" customHeight="1">
      <c r="A80" s="8"/>
      <c r="B80" s="17">
        <v>2.0</v>
      </c>
      <c r="C80" s="17">
        <v>3.0</v>
      </c>
      <c r="D80" s="17">
        <v>4.0</v>
      </c>
      <c r="E80" s="17">
        <v>5.0</v>
      </c>
      <c r="F80" s="17">
        <v>6.0</v>
      </c>
      <c r="G80" s="17">
        <v>7.0</v>
      </c>
    </row>
    <row r="81" ht="15.75" customHeight="1"/>
    <row r="82" ht="15.75" customHeight="1">
      <c r="A82" s="8" t="s">
        <v>86</v>
      </c>
    </row>
    <row r="83" ht="15.75" customHeight="1">
      <c r="A83" s="15">
        <v>1.0</v>
      </c>
      <c r="B83" s="29">
        <v>0.16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</row>
    <row r="84" ht="15.75" customHeight="1">
      <c r="A84" s="15">
        <v>2.0</v>
      </c>
      <c r="B84" s="29">
        <v>0.16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ht="15.75" customHeight="1">
      <c r="A85" s="15">
        <v>3.0</v>
      </c>
      <c r="B85" s="29">
        <v>0.15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ht="15.75" customHeight="1">
      <c r="A86" s="15">
        <v>4.0</v>
      </c>
      <c r="B86" s="29">
        <v>0.13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ht="15.75" customHeight="1">
      <c r="A87" s="15">
        <v>5.0</v>
      </c>
      <c r="B87" s="29">
        <v>0.13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ht="15.75" customHeight="1">
      <c r="A88" s="15">
        <v>6.0</v>
      </c>
      <c r="B88" s="29">
        <v>0.14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ht="15.75" customHeight="1">
      <c r="A89" s="15">
        <v>7.0</v>
      </c>
      <c r="B89" s="29">
        <v>0.14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ht="15.75" customHeight="1">
      <c r="A90" s="15">
        <v>8.0</v>
      </c>
      <c r="B90" s="29">
        <v>0.16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ht="15.75" customHeight="1">
      <c r="A91" s="15">
        <v>9.0</v>
      </c>
      <c r="B91" s="29">
        <v>0.15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ht="15.75" customHeight="1">
      <c r="A92" s="15">
        <v>10.0</v>
      </c>
      <c r="B92" s="29">
        <v>0.13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ht="15.75" customHeight="1">
      <c r="A93" s="15">
        <v>11.0</v>
      </c>
      <c r="B93" s="29">
        <v>0.14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ht="15.75" customHeight="1">
      <c r="A94" s="15">
        <v>12.0</v>
      </c>
      <c r="B94" s="29">
        <v>0.15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ht="15.75" customHeight="1">
      <c r="A95" s="8"/>
    </row>
    <row r="96" ht="15.75" customHeight="1">
      <c r="A96" s="8" t="s">
        <v>87</v>
      </c>
    </row>
    <row r="97" ht="15.75" customHeight="1">
      <c r="A97" s="8">
        <f>'シミュレーション'!B8</f>
        <v>9</v>
      </c>
      <c r="B97" s="8">
        <f>IFERROR(VLOOKUP(A97,A83:B94,2,0),"")</f>
        <v>0.15</v>
      </c>
    </row>
    <row r="98" ht="15.75" customHeight="1"/>
    <row r="99" ht="15.75" customHeight="1">
      <c r="A99" s="17" t="s">
        <v>85</v>
      </c>
    </row>
    <row r="100" ht="15.75" customHeight="1">
      <c r="A100" s="17" t="str">
        <f>'シミュレーション'!B6</f>
        <v>従量電灯B・北海道</v>
      </c>
      <c r="B100" s="17">
        <f t="shared" ref="B100:C100" si="4">VLOOKUP($A100,50:76,B101,0)</f>
        <v>0</v>
      </c>
      <c r="C100" s="17">
        <f t="shared" si="4"/>
        <v>0</v>
      </c>
    </row>
    <row r="101" ht="15.75" customHeight="1">
      <c r="B101" s="17">
        <v>6.0</v>
      </c>
      <c r="C101" s="17">
        <v>7.0</v>
      </c>
    </row>
    <row r="102" ht="15.75" customHeight="1"/>
    <row r="103" ht="15.75" customHeight="1"/>
    <row r="104" ht="15.75" customHeight="1">
      <c r="A104" s="8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>
      <c r="A125" s="30"/>
    </row>
    <row r="126" ht="15.75" customHeight="1">
      <c r="A126" s="30"/>
    </row>
    <row r="127" ht="15.75" customHeight="1">
      <c r="A127" s="30"/>
    </row>
    <row r="128" ht="15.75" customHeight="1">
      <c r="A128" s="30"/>
    </row>
    <row r="129" ht="15.75" customHeight="1">
      <c r="A129" s="30"/>
    </row>
    <row r="130" ht="15.75" customHeight="1">
      <c r="A130" s="30"/>
    </row>
    <row r="131" ht="15.75" customHeight="1">
      <c r="A131" s="30"/>
    </row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2022-04-11T00:16:42Z</dcterms:created>
  <dc:creator>竹本　了悟</dc:creator>
</cp:coreProperties>
</file>